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K:\2024\Beszerzési Munkacsoport BMCS\Eljárások\GH - Tisztítószer\"/>
    </mc:Choice>
  </mc:AlternateContent>
  <xr:revisionPtr revIDLastSave="0" documentId="8_{5B00B0C5-B964-406A-96E6-A0A0DAEF550E}" xr6:coauthVersionLast="47" xr6:coauthVersionMax="47" xr10:uidLastSave="{00000000-0000-0000-0000-000000000000}"/>
  <bookViews>
    <workbookView xWindow="-120" yWindow="-120" windowWidth="29040" windowHeight="15840" xr2:uid="{00000000-000D-0000-FFFF-FFFF00000000}"/>
  </bookViews>
  <sheets>
    <sheet name="Tisztítószer" sheetId="1" r:id="rId1"/>
  </sheets>
  <definedNames>
    <definedName name="_xlnm._FilterDatabase" localSheetId="0" hidden="1">Tisztítószer!$A$2:$K$121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0" i="1" l="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121" i="1" l="1"/>
</calcChain>
</file>

<file path=xl/sharedStrings.xml><?xml version="1.0" encoding="utf-8"?>
<sst xmlns="http://schemas.openxmlformats.org/spreadsheetml/2006/main" count="592" uniqueCount="367">
  <si>
    <t>Sor-szám</t>
  </si>
  <si>
    <t>Megnevezés</t>
  </si>
  <si>
    <t>Mennyiségi egység csomag, db, doboz</t>
  </si>
  <si>
    <t>Kiszerelés</t>
  </si>
  <si>
    <t>Minőségi jellemző, összetétel, egyéb elvárás</t>
  </si>
  <si>
    <t>Nettó egységár Ft/kiszerelés</t>
  </si>
  <si>
    <t>1 évi mennyiség</t>
  </si>
  <si>
    <t>Nettó ár összesen (Ft)</t>
  </si>
  <si>
    <t>Megajánlott termék származási helye</t>
  </si>
  <si>
    <t>Megajánlott termék neve</t>
  </si>
  <si>
    <t>Megajánlott termék gyártója</t>
  </si>
  <si>
    <t>1.</t>
  </si>
  <si>
    <t xml:space="preserve">Ablaktisztító szórófejes </t>
  </si>
  <si>
    <t>db</t>
  </si>
  <si>
    <t>0,75 liter</t>
  </si>
  <si>
    <t xml:space="preserve">Ablakok, tükrök, felületeinek hatékony tisztítására és fényesítésére. Eltávolítja az erős szennyeződéseket, foltokat, rajta védőréteget képez. Szórófejjel. </t>
  </si>
  <si>
    <t>2.</t>
  </si>
  <si>
    <t xml:space="preserve">Ablaktisztító utántöltő </t>
  </si>
  <si>
    <t xml:space="preserve">db </t>
  </si>
  <si>
    <t>5 liter</t>
  </si>
  <si>
    <t xml:space="preserve">Ablakok, tükrök, felületeinek hatékony tisztítására és fényesítésére. Eltávolítja az erős szennyeződéseket, foltokat, rajta védőréteget képez. </t>
  </si>
  <si>
    <t>3.</t>
  </si>
  <si>
    <t>Adagoló kézi, folyékony tisztítószerekhez</t>
  </si>
  <si>
    <t>Folyékony tisztítószerek pontos felhasználáshoz, falra szerelhető adagoló.</t>
  </si>
  <si>
    <t>4.</t>
  </si>
  <si>
    <t xml:space="preserve">Általános felületfertőtlenítő és zsírtalanító </t>
  </si>
  <si>
    <t xml:space="preserve">Fertőtleníti és zsírtalanítja a munkafelületeket, asztalokat, stb. Baktericid, fungicid, virucid hatásspektrumú. Szórófejjel. </t>
  </si>
  <si>
    <t>5.</t>
  </si>
  <si>
    <t xml:space="preserve">Általános tisztítószer </t>
  </si>
  <si>
    <t>1 liter</t>
  </si>
  <si>
    <t xml:space="preserve">Univerzális, többcélú tisztítószer szilárd felületek napi takarításához. Felületaktív anyagok, illatanyag és segédanyagok vizes oldata. </t>
  </si>
  <si>
    <t>6.</t>
  </si>
  <si>
    <t xml:space="preserve">Szilárd felületek tisztítására alkalmas. Magas aktív hatóanyag tartalom. </t>
  </si>
  <si>
    <t>7.</t>
  </si>
  <si>
    <r>
      <t xml:space="preserve">Univerzális általános környezetkímélő tisztítószer szilárd felületek napi tisztítására. Zöld alma illatú, allergén mentes. </t>
    </r>
    <r>
      <rPr>
        <u/>
        <sz val="10"/>
        <color theme="1"/>
        <rFont val="Arial"/>
        <family val="2"/>
        <charset val="238"/>
      </rPr>
      <t>Foszfát-és nikkelmentes</t>
    </r>
    <r>
      <rPr>
        <sz val="10"/>
        <color theme="1"/>
        <rFont val="Arial"/>
        <family val="2"/>
        <charset val="238"/>
      </rPr>
      <t xml:space="preserve">. </t>
    </r>
  </si>
  <si>
    <t>8.</t>
  </si>
  <si>
    <t>Általános törlőkendő</t>
  </si>
  <si>
    <t>1 db</t>
  </si>
  <si>
    <t xml:space="preserve">Univerzális törlőkendő, viszkóz és poliészter keverék, felületek tisztításához. 36 x 36 cm, 14g/db. </t>
  </si>
  <si>
    <t>9.</t>
  </si>
  <si>
    <t>Antisztatikus bútortisztító</t>
  </si>
  <si>
    <t>0,3 liter</t>
  </si>
  <si>
    <t>M száraz takarításra ajánlott bútorok, lakberendezési tárgyak, dísztárgyak, TV, számítógép, fém tárgyak portalanítására. Magnólia illatú antisztatikus bútortisztító. Aeroszolos. Hipoallergén.</t>
  </si>
  <si>
    <t>10.</t>
  </si>
  <si>
    <t>Citromsavas öblítőszer mosogatógépekhez</t>
  </si>
  <si>
    <t>20 kg</t>
  </si>
  <si>
    <t>Öblítőszer koncentrátum nagykonyhai mosogatógépekhez. Összetétel: citromsav 5-10%, izopropil-alkohol  2-5 %, pH: 3,0-4,0 (10 g/l; 20°C-nál), foszfátmentes. Adagolás: 0,3 –0,8 g/l víz (0,03 –0,08 %)</t>
  </si>
  <si>
    <t>11.</t>
  </si>
  <si>
    <t xml:space="preserve">Dörzsi fém </t>
  </si>
  <si>
    <t>Rozsdamentes acél az anyaga. Konyhai edények súrolásához.</t>
  </si>
  <si>
    <t>12.</t>
  </si>
  <si>
    <t xml:space="preserve">Dörzsi-Spirál </t>
  </si>
  <si>
    <t xml:space="preserve">Rozsdamentes acél az anyaga, fém spirál alakú. Konyhai edények súrolásához. </t>
  </si>
  <si>
    <t>13.</t>
  </si>
  <si>
    <t>Ételminta tároló tasak</t>
  </si>
  <si>
    <t>csomag</t>
  </si>
  <si>
    <t>1000 db</t>
  </si>
  <si>
    <t>Műanyag steril ételminta-tároló tasak, 35x22,5cm.  A tasakban folyékony és szilárd étel egyaránt tárolható, és könnyen, alkoholos tollal felvezethető rá a mintavétel ideje, a minta vevőjének neve és a tasak tartalma. A steril tasak gyártástól számított három évig megőrzi steril mivoltát, ezért a gyártás idejét jól látható helyen fel van tüntetve. </t>
  </si>
  <si>
    <t>14.</t>
  </si>
  <si>
    <t xml:space="preserve">Felmosó nyél </t>
  </si>
  <si>
    <t>A fehér színű műanyag bevonattal ellátott alumínium nyél négyszínű – piros, sárga, zöld és kék – olasz menettel.</t>
  </si>
  <si>
    <t>15.</t>
  </si>
  <si>
    <t>Pattintós nyél Vileda Supermop fejekhez 150 cm hosszú.</t>
  </si>
  <si>
    <t>16.</t>
  </si>
  <si>
    <t>Felmosó vödör</t>
  </si>
  <si>
    <t>Erős vödör és masszív csavarókosár - stabil rögzítéssel. Kitűnően használható Vileda gyorsfelmosókhoz. Térfogat: 10 liter. Bevezetővel, megerősített füllel.</t>
  </si>
  <si>
    <t>17.</t>
  </si>
  <si>
    <t>Szögletes 12 l-es felmosó vödör kinyomóval.</t>
  </si>
  <si>
    <t>18.</t>
  </si>
  <si>
    <t>Kerek 12 l-es felmosó vödör kinyomóval.</t>
  </si>
  <si>
    <t>19.</t>
  </si>
  <si>
    <t>Felmosófej</t>
  </si>
  <si>
    <t>Mentes nyélre illeszkedő fej. Összetétel: szintetikus anyag.</t>
  </si>
  <si>
    <t>20.</t>
  </si>
  <si>
    <t>Mentes nyélre illeszkedő fej. Súlya: 160 g/db. Összetétel: 100% viszkóz.</t>
  </si>
  <si>
    <t>21.</t>
  </si>
  <si>
    <t>Gátolja a baktériumok szaporodását. Ovális formájú. Rendkívül ellenálló a mosó- és fehérítőszerekkel szemben. Vileda nyélhez.</t>
  </si>
  <si>
    <t>22.</t>
  </si>
  <si>
    <t xml:space="preserve">Felmosófej </t>
  </si>
  <si>
    <t>Mentes nyélre illeszkedő fej.Súlya: 200 g/ db Összetétel: 50% pamut - 50% poliészter-viszkóz keverék.</t>
  </si>
  <si>
    <t>23.</t>
  </si>
  <si>
    <t>Felmosóruha </t>
  </si>
  <si>
    <t>Pamut, tűzött felmosó ruha. Mérete: 50 x 60 cm. Anyaga: pamut, szegett. Színe: fehér.</t>
  </si>
  <si>
    <t>24.</t>
  </si>
  <si>
    <t>Felülettisztító savas</t>
  </si>
  <si>
    <t xml:space="preserve">Általános tisztítószer, ideális vízkő, vízfoltok és egyéb szennyeződések eltávolítására. Összetétele: víz, szerves savak, felületaktív anyagok, színezék és illatanyag keveréke. </t>
  </si>
  <si>
    <t>25.</t>
  </si>
  <si>
    <t xml:space="preserve">Fertőtlenítő mosogatószer </t>
  </si>
  <si>
    <t xml:space="preserve">Fertőtlenítő hatású kézi mosogatószer: baktericid, fungicid. Összetevők: Kationos tenzidek, Nem ionos felületaktív anyagok, glicerin kokoát, propilénglikol, szinezék, illatanyag, víz. 100 g készítmény biocid hatóanyag tartalma:11,0 g Benzil-C12-16-alkildimetil klorid CAS szám: 68424-85-1, 5,0 g didecildimetil-ammónium-klorid CAS szám: 7173-51-5. </t>
  </si>
  <si>
    <t>26.</t>
  </si>
  <si>
    <t xml:space="preserve">Fertőtlenítő tabletta </t>
  </si>
  <si>
    <t>0,5 kg</t>
  </si>
  <si>
    <t xml:space="preserve">Fehér tabletta, higiéniai eszközök, edények, felületek fertőtlenítésére. Biocid termék. Hatóanyag: nátrium-diklór-izocianurát-dihidrát. Baktericid, fungicid, virucid. 150 tabletta/doboz. </t>
  </si>
  <si>
    <t>27.</t>
  </si>
  <si>
    <t>Fertőtlenítő-fehérítő folyadék</t>
  </si>
  <si>
    <t>1 lter</t>
  </si>
  <si>
    <t xml:space="preserve">Fertőtlenítő folyadék, amely elpusztítja a baktériumok 99,9%-át. Összetétel: &lt;5% klóralapú fehérítőszer/fertőtlenítőszer (nátrium hipoklorit), nem ionos felületaktív anyag, szappan, illatanyagok. Fertőtlenítőszer: nátrium hipoklorit 1,4 g/100 g termékben.
Alkalmas konyhai és fürdőszobai felületek fertőtlenítésére, ruhák fehérítésére. .
</t>
  </si>
  <si>
    <t>28.</t>
  </si>
  <si>
    <t xml:space="preserve">Fertőtlenítő folyadék, amely elpusztítja a baktériumok 99,9%-át. Összetétel: &lt;5% klóralapú fehérítőszer/fertőtlenítőszer (nátrium hipoklorit), nem ionos felületaktív anyag, szappan, illatanyagok. Fertőtlenítőszer: nátrium hipoklorit 1,4 g/100 g termékben.
Alkalmas konyhai és fürdőszobai felületek fertőtlenítésére, ruhák fehérítésére. 
</t>
  </si>
  <si>
    <t>29.</t>
  </si>
  <si>
    <t>Fertőtlenítő-fehérítő gél</t>
  </si>
  <si>
    <t>Sűrű fertőtlenítő hatású tisztítószer fehérítő hatással. Összetétel: nátrium-hipoklorit oldat 95% aktív klór.0,75 liter/ db.</t>
  </si>
  <si>
    <t>30.</t>
  </si>
  <si>
    <t xml:space="preserve">Fertőtlenítőszer </t>
  </si>
  <si>
    <t>Sűrű, fertőtlenítő hatású, illatosított tisztítószer. Hatékonyan távolítja el a szennyeződéseket, fehérít és védelmet nyújt a kórokozók ellen. 1 liter/db.</t>
  </si>
  <si>
    <t>31.</t>
  </si>
  <si>
    <t>Fólia kesztyű</t>
  </si>
  <si>
    <t>100 db</t>
  </si>
  <si>
    <t>Anyaga: polietilén (vastagság: 0,011 mm). Jellemzők: nem steril, átlátszó, érdesített, mindkét kézen hordható fóliakesztyű. Élelmiszer-biztonsági előírásoknak megfelel. Szín: víztiszta. Kiszerelés: 100 db/csom.</t>
  </si>
  <si>
    <t>32.</t>
  </si>
  <si>
    <t xml:space="preserve">Folyékony szappan </t>
  </si>
  <si>
    <t>0,5 liter</t>
  </si>
  <si>
    <t xml:space="preserve">Folyékony kézmosószer, bőrbarát pH-értékkel de hidratáló hatással. </t>
  </si>
  <si>
    <t>33.</t>
  </si>
  <si>
    <t xml:space="preserve">Fertőtlenítő hatású folyékony szappan, higiéniás kézfertőtlenítésre. Antimikrobiális spektruma baktericid, fungicid, H1N1 vírucid, valamint adenovírus inkativáló és MRSA ellen is hatékony. Kézkímélő adalékot tartalmaz. </t>
  </si>
  <si>
    <t>34.</t>
  </si>
  <si>
    <t xml:space="preserve">Frissentartó fólia </t>
  </si>
  <si>
    <t>Átlátszó polietilén, rugalmas, öntapadó. Mérete: 45 cm x 300 m. Élelmiszer csomagolására.</t>
  </si>
  <si>
    <t>35.</t>
  </si>
  <si>
    <t xml:space="preserve">Gépi mosogatószer </t>
  </si>
  <si>
    <t>24 kg</t>
  </si>
  <si>
    <t xml:space="preserve">Lúgos kémhatású, erősen koncentrált zsíroldó hatású ipari automata mosogatógépekhez használható gépi mosogatószer mindenféle vízkeménységhez. </t>
  </si>
  <si>
    <t>36.</t>
  </si>
  <si>
    <t>25 kg</t>
  </si>
  <si>
    <t>Nagy hatékonyságú, klór- és foszfátmentes, gépi mosogatásra használható, nem habzó szer. Koncentráció mosogatógépben: 1 – 5 g/l. Összetétel: Nátrium hidroxid: 15-25%.</t>
  </si>
  <si>
    <t>37.</t>
  </si>
  <si>
    <t xml:space="preserve">Gépi pohármosogatószer </t>
  </si>
  <si>
    <t>5 kg</t>
  </si>
  <si>
    <t xml:space="preserve">Aktív klórt tartalmazó, lúgos kémhatású, erősen koncentrált, ipari automata mosogatógépekhez használható. Kiváló fehérítő hatással rendelkezik. Mindenféle típusú szennyeződés és vízkeménység esetén alkalmazható. </t>
  </si>
  <si>
    <t>38.</t>
  </si>
  <si>
    <t>Gumikesztyű</t>
  </si>
  <si>
    <t>1 pár</t>
  </si>
  <si>
    <t xml:space="preserve">Gumikesztyű bélés és hintőpormentes. Méret: M. 1 pár/ csomag. Összetevő: natur latex. Színe: sárga. </t>
  </si>
  <si>
    <t>39.</t>
  </si>
  <si>
    <t xml:space="preserve">Gumikesztyű bélés és hintőpormentes. Méret: S. 1 pár/ csomag. Összetevő: natur latex. Színe: piros. </t>
  </si>
  <si>
    <t>40.</t>
  </si>
  <si>
    <t>doboz</t>
  </si>
  <si>
    <t xml:space="preserve">Eldobható puderes gumikesztyű: Anyaga latex. Mérete: M. </t>
  </si>
  <si>
    <t>41.</t>
  </si>
  <si>
    <t>Eldobható pudermentes gumikesztyű: anyaga nitril. Mérete: M.  Színe: kék.</t>
  </si>
  <si>
    <t>42.</t>
  </si>
  <si>
    <t>Eldobható pudermentes gumikesztyű: anyaga nitril. Mérete: S.  Színe: kék.</t>
  </si>
  <si>
    <t>43.</t>
  </si>
  <si>
    <t xml:space="preserve">Gumikesztyű </t>
  </si>
  <si>
    <t xml:space="preserve">Belső része kevertszálas pamut/poliészter anyagból készül. Ellenáll az oldószereknek, savaknak, lúgoknak, olajoknak, zsíroknak és más vegyi anyagoknak. Hipoallergén. kb. 0,85 mm vastagságú és teljes hossza 450 mm. </t>
  </si>
  <si>
    <t>44.</t>
  </si>
  <si>
    <t xml:space="preserve">Gumikesztyű  </t>
  </si>
  <si>
    <t xml:space="preserve">Eldobható puderes gumikesztyű: Anyaga latex. Mérete: S. </t>
  </si>
  <si>
    <t>45.</t>
  </si>
  <si>
    <t xml:space="preserve">Hangyaírtó csalétek </t>
  </si>
  <si>
    <t>3 db</t>
  </si>
  <si>
    <t xml:space="preserve">Hangyairtó csalétek amely zárt térben, és kültéri hangyák elpusztítására is alkalmas. A termék olyan csalogató- és tápanyagokat tartalmaz, amelyet a hangyák kedvelnek. A rovarok által elszállított irtószer az egész kolóniát elpusztítja. Hosszútávú hatással rendelkezik. </t>
  </si>
  <si>
    <t>46.</t>
  </si>
  <si>
    <t xml:space="preserve">Hideg Zsíroldó Szórófejes </t>
  </si>
  <si>
    <t xml:space="preserve">Fokozott hatékonyságú hideg zsíroldó, amely gyorsan hat,tűzhelyek, sütőtepsik, és rozsdamentes acéledények tisztítására. Kémiai jelleg: keverék, erősen lúgos tömény vizes oldat. </t>
  </si>
  <si>
    <t>47.</t>
  </si>
  <si>
    <t>Hűtőtasak</t>
  </si>
  <si>
    <t>Hűtő tasak 3 liter űrtartalmú, 25x35 cm, élelmiszer tárolására alkalmas, anyaga: LDPE.</t>
  </si>
  <si>
    <t>48.</t>
  </si>
  <si>
    <t>Hűtő tasak 5 liter űrtartalmú, 30x40 cm, élelmiszer tárolására alkalmas, anyaga: LDPE.</t>
  </si>
  <si>
    <t>49.</t>
  </si>
  <si>
    <t xml:space="preserve">Hűtőtasak </t>
  </si>
  <si>
    <t>Hűtő tasak 2 liter űrtartalmú, 20x30 cm, élelmiszer tárolására alkalmas, anyaga: LDPE.</t>
  </si>
  <si>
    <t>50.</t>
  </si>
  <si>
    <t xml:space="preserve">Kefe autómosó </t>
  </si>
  <si>
    <t>40 cm hosszú fanyéllel rendelkező kefe. Mosható felületek tisztítására.</t>
  </si>
  <si>
    <t>51.</t>
  </si>
  <si>
    <t xml:space="preserve">Kefe edénymosó </t>
  </si>
  <si>
    <t xml:space="preserve">Műanyag kefe, hajlított nyéllel, elején kaparó résszel. </t>
  </si>
  <si>
    <t>52.</t>
  </si>
  <si>
    <t xml:space="preserve">Kefe körömkefe </t>
  </si>
  <si>
    <t>Egysoros műanyag körömkefe.</t>
  </si>
  <si>
    <t>53.</t>
  </si>
  <si>
    <t>Kefe súroló</t>
  </si>
  <si>
    <t>Műanyag nyeles kefe kézi súroláshoz.</t>
  </si>
  <si>
    <t>54.</t>
  </si>
  <si>
    <t xml:space="preserve">Kefe súroló </t>
  </si>
  <si>
    <t>Műanyag kefe kézi súroláshoz.</t>
  </si>
  <si>
    <t>55.</t>
  </si>
  <si>
    <t xml:space="preserve">Kefe üvegmosó </t>
  </si>
  <si>
    <t>Hagyományos csavartkefe. Vékony, horganyzott acélhuzalba csavarással műanyag sörte és lószőr keveréke van ágyazva.</t>
  </si>
  <si>
    <t>56.</t>
  </si>
  <si>
    <t xml:space="preserve">Kézfertőtlenítő folyadék </t>
  </si>
  <si>
    <t xml:space="preserve">Fertőtlenítő hatású kéztisztítószer. Felhasználatra kész oldat, melyet töményen alkalmazunk.A flakon pattintós kupakkal van szerelve. Biocid. Hatásspektrum: baktericid. </t>
  </si>
  <si>
    <t>57.</t>
  </si>
  <si>
    <t xml:space="preserve">Kézfertőtlenítő gél </t>
  </si>
  <si>
    <t>1,5 liter</t>
  </si>
  <si>
    <t xml:space="preserve">Színtelen, tiszta viszkózus pumpás gél. Biocid készítmény. Biocid termék típus: PT1. Lemosást nem igényel. Bőrfertőtlenítésre és higiénés kézfertőtlenítésre alkalmazható. Antimikrobális spektrum: Baktericid (MRSA), fungicid, tuberkulocid, virucid (HBV/HIV inaktiváló hatású is). </t>
  </si>
  <si>
    <t>58.</t>
  </si>
  <si>
    <t xml:space="preserve">Kézi mosogatószer koncentrátum </t>
  </si>
  <si>
    <t xml:space="preserve">Ph semleges, bőrbarát kézi mosogatószer,  magas zsíroldó hatással, nagy tisztítóerővel. Hatásos az erős szennyeződések ellen is. Aktív anyag [%]:9,4 ± 0,9. Sűrűség(g/ml): 1.033. </t>
  </si>
  <si>
    <t>59.</t>
  </si>
  <si>
    <t xml:space="preserve">Kézkrém munkavédelmi </t>
  </si>
  <si>
    <t>Gyorsan felszívódó és enyhíti a bőrt, színezőanyag-mentes és bőrsemleges pH-értékű, bőrbarát összetétele bőrgyógyászatilag igazolt. 100ml/tubus</t>
  </si>
  <si>
    <t>60.</t>
  </si>
  <si>
    <t>Lefolyótisztító folyadék</t>
  </si>
  <si>
    <t xml:space="preserve">Hatékonyan oldja a konyhai, fürdőszobai lefolyócsövekben, szifonokban lerakódott szerves szennyeződést, szappant. Összetétel: &lt;5% nátrium-hidroxid, &lt;5% anionos felületaktív anyag. </t>
  </si>
  <si>
    <t>61.</t>
  </si>
  <si>
    <t>Légfrissítő spray </t>
  </si>
  <si>
    <t xml:space="preserve">Minőségi illatú hajtógázas illatosítószer, mely hatékonyan semlegesíti a kellemetlen szagokat. Levendula illat. </t>
  </si>
  <si>
    <t>62.</t>
  </si>
  <si>
    <t xml:space="preserve">Minőségi illatú hajtógázas illatosítószer, mely hatékonyan semlegesíti a kellemetlen szagokat. Óceán illat. </t>
  </si>
  <si>
    <t>63.</t>
  </si>
  <si>
    <t xml:space="preserve">Minőségi illatú hajtógázas illatosítószer, mely hatékonyan semlegesíti a kellemetlen szagokat. citrom illat. </t>
  </si>
  <si>
    <t>64.</t>
  </si>
  <si>
    <t xml:space="preserve">Minőségi illatú hajtógázas illatosítószer, mely hatékonyan semlegesíti a kellemetlen szagokat. Spa-aromatherápia illat. </t>
  </si>
  <si>
    <t>65.</t>
  </si>
  <si>
    <t xml:space="preserve">Minőségi illatú hajtógázas illatosítószer, mely hatékonyan semlegesíti a kellemetlen szagokat. Gyümölcs illat. </t>
  </si>
  <si>
    <t>66.</t>
  </si>
  <si>
    <t xml:space="preserve">Légfrissítő spray  </t>
  </si>
  <si>
    <t>Minőségi illatú hajtógázas illatosítószer, mely hatékonyan semlegesíti a kellemetlen szagokat. Vanilia-magnólia illat.</t>
  </si>
  <si>
    <t>67.</t>
  </si>
  <si>
    <t xml:space="preserve">Mikroszálas törlőkendő </t>
  </si>
  <si>
    <t>Összetétel: 80% poliészter – 20% poliamid, 250g/m2 anyag, 300g 32x32cm, kék, piros, zöld, sárga.</t>
  </si>
  <si>
    <t>68.</t>
  </si>
  <si>
    <t>Mosogatópor</t>
  </si>
  <si>
    <t>Fertőtlenítő hatású egyfázisú tisztító- és mosogatószer klórálló felületekre. Antimikrobiális spektrum: baktericid, fungicid, szelektív vírucid.</t>
  </si>
  <si>
    <t>69.</t>
  </si>
  <si>
    <t xml:space="preserve">Mosogatópor </t>
  </si>
  <si>
    <t xml:space="preserve">Összetevők: 5-15% anionos felületaktív anyagok; &lt;5% nem ionos felületaktív anyagok; &lt;5% foszfonátok; Optikai fehérítők; enzimek. </t>
  </si>
  <si>
    <t>70.</t>
  </si>
  <si>
    <t>Mosogatószer kézi</t>
  </si>
  <si>
    <t xml:space="preserve">Összetétel: : 5 – 15 % anionos felületaktív anyag, &lt;5% nemionos felületaktív anyag. Illatanyagot (GERANIOL, LINALOOL, CITRONELLOL, HEXYL CINNAMAL, LIMONENE) és tartósítószert(METHYLCHLOROISOTHIAZOLINONE, METHYLISOTHIAZOLINONE) tartalmaz. </t>
  </si>
  <si>
    <t>71.</t>
  </si>
  <si>
    <t xml:space="preserve">Mosópor </t>
  </si>
  <si>
    <t>7 kg</t>
  </si>
  <si>
    <t xml:space="preserve">Mosópor színes ruhadarabok mosására. A termék enzimeket tartalmaz, melyek alacsony hőfokon hatékonyan eltávolítják a zsír és fehérjefoltokat (50°C alatt). </t>
  </si>
  <si>
    <t>72.</t>
  </si>
  <si>
    <t xml:space="preserve">Mosópor fehér ruhadarabok mosására. A termék enzimeket tartalmaz, melyek alacsony hőfokon hatékonyan eltávolítják a zsír és fehérjefoltokat (50°C alatt). </t>
  </si>
  <si>
    <t>73.</t>
  </si>
  <si>
    <t xml:space="preserve">Mosópor áztató </t>
  </si>
  <si>
    <t>Zsír és folteltávolító hatású áztató mosószer. Összetétel: &lt; 5 % anionos felületaktív anyagok, nemionos felületaktív anyagok, foszfonát, polikarboxilát, zeolit. 500g/db</t>
  </si>
  <si>
    <t>74.</t>
  </si>
  <si>
    <t>Nátrium-hipoklorit oldat</t>
  </si>
  <si>
    <t xml:space="preserve">Klóralapú fertőtlenítőszer/fehérítőszer. Antimikrobiális spektrum: baktericid, fungicid. Biocid hatóanyag: nátrium-hipoklorit 40 g/l aktív klór (EK: 231-668-3), egyéb: nátrium-hidroxid. </t>
  </si>
  <si>
    <t>75.</t>
  </si>
  <si>
    <t xml:space="preserve">Öblítőszer nagykonyhai mosogatógéphez </t>
  </si>
  <si>
    <t xml:space="preserve">Automata mosogatógépek öblítési ciklusában használható savas gépi öblítőszer, kemény víz esetén is alkalmas. Habzásmentes. </t>
  </si>
  <si>
    <t>76.</t>
  </si>
  <si>
    <t>77.</t>
  </si>
  <si>
    <t>Padlóápoló</t>
  </si>
  <si>
    <t>Hatékony padló ápolószer. Összetétel:&lt;5 % nem ionos felületaktív anyagok, anionos felületaktív anyagok, polikarboxilátok, szappan Illatszerek (Linalool, Citronellol) Tartósítószerek (Benzisothiazolinone, Methylchloroisothiazolinone , Methylisothiazolinone)</t>
  </si>
  <si>
    <t>78.</t>
  </si>
  <si>
    <t xml:space="preserve">Padlólehúzó </t>
  </si>
  <si>
    <t>Padlólehúzó műanyag  55 cm-es gumibetéttel.</t>
  </si>
  <si>
    <t>79.</t>
  </si>
  <si>
    <t xml:space="preserve">Partvis fej </t>
  </si>
  <si>
    <t>Műszálas partvis fej színes, műanyag testtel, menetes.</t>
  </si>
  <si>
    <t>80.</t>
  </si>
  <si>
    <t>Portalanító fej</t>
  </si>
  <si>
    <t>Nyélre szerelhető, portalanitó fej. Összetétele: szintetikus.</t>
  </si>
  <si>
    <t>81.</t>
  </si>
  <si>
    <t xml:space="preserve">Rovarírtó mászó rovarokhoz </t>
  </si>
  <si>
    <t>0,4 liter</t>
  </si>
  <si>
    <t xml:space="preserve">Mászórovar elleni, szabadforgalmú, porlasztást biztosító szórófejjel ellátott irtószer. Zárt térben rejtett életmódú rovarok (csótány, hangya, ágyi poloska, bolha stb.) irtására alkalmas. Azonnali és hosszantartó hatású rovarölő szer minden mászó rovar ellen a helyisége belül és kültérben is. </t>
  </si>
  <si>
    <t>82.</t>
  </si>
  <si>
    <t>Rovarírtó, repülő rovarokhoz</t>
  </si>
  <si>
    <t xml:space="preserve">Zárt térben különböző rovarok azonnali irtására alkalmas. Hatóanyaga: 0,20 % Tetrametrin, 0,005 % Deltametrin. </t>
  </si>
  <si>
    <t>83.</t>
  </si>
  <si>
    <t xml:space="preserve">Savas tisztító- és vízkőoldószer </t>
  </si>
  <si>
    <t>Biztonságos savas tisztító- és vízkőoldószer, krómozott felületeken is. Ideális a szaniter területek alaptakarításához. Összetétel: 2-PROPIL-HEPTANOL, ETOXILÁLT PROPOXILÁLT, hangyasav.  </t>
  </si>
  <si>
    <t>84.</t>
  </si>
  <si>
    <t>Sósav oldat</t>
  </si>
  <si>
    <t xml:space="preserve">Saválló felületek, szerelvények vízkőmentesítésére. Összetétel: sósav oldat koncentráció &lt;15 %. </t>
  </si>
  <si>
    <t>85.</t>
  </si>
  <si>
    <t xml:space="preserve">Súrolópor </t>
  </si>
  <si>
    <t>500 g</t>
  </si>
  <si>
    <t xml:space="preserve">Citrom illatú por súrolásra, felület tisztításra. </t>
  </si>
  <si>
    <t>86.</t>
  </si>
  <si>
    <t>Súrolószer folyékony</t>
  </si>
  <si>
    <t xml:space="preserve">Hatékony és karcmentes tisztítási képesség. Összetétel: 5-15 % anionos felületaktív anyag, &lt;5% nemionos felületaktív anyag, mészkőliszt, Sodium Benzoate, illatanyag (citrom). </t>
  </si>
  <si>
    <t>87.</t>
  </si>
  <si>
    <t xml:space="preserve">Sütő- és grillzsírtalanító tisztítószer </t>
  </si>
  <si>
    <t xml:space="preserve">Színtelen, szagtalan, nem habzó, átlátszó szer. Hatásosan távolítja el a szerves, ásványi és állati zsírokat a felületekről. </t>
  </si>
  <si>
    <t>88.</t>
  </si>
  <si>
    <t xml:space="preserve">Szappan adagoló </t>
  </si>
  <si>
    <t>Folyékony szappan adagoló, kivehető tartállyal, falra szerelhető. 500 ml űrtartalmú.</t>
  </si>
  <si>
    <t>89.</t>
  </si>
  <si>
    <t xml:space="preserve">Szappanos párna </t>
  </si>
  <si>
    <t>Rozsdamentes szappanos párna a makacs szennyeződéseket távolítja el. Használatához nem szükséges további vegyszerek alkalmazása, mivel a fémpárnák már tartalmazzák az intenzív súroláshoz és zsíroldáshoz szükséges mennyiségű citrom illatú tisztítószert. 10db/csom.</t>
  </si>
  <si>
    <t>90.</t>
  </si>
  <si>
    <t xml:space="preserve">Szemetes lapát </t>
  </si>
  <si>
    <t>Szemétlapát gumiéllel, nyélre pattintható. Anyaga: műanyag. A lapát szélessége a gumiszegélynél mérve: 21,5 cm</t>
  </si>
  <si>
    <t>91.</t>
  </si>
  <si>
    <t xml:space="preserve">Szemeteszsák </t>
  </si>
  <si>
    <t>10 db/ csom.</t>
  </si>
  <si>
    <t xml:space="preserve">Szemetes kukák, hulladékgyűjtők bélelésére használható 110 l-es szemetes zsák. Perforálás mentén téphető. 60x100cm. 22 micron vastag. </t>
  </si>
  <si>
    <t>92.</t>
  </si>
  <si>
    <t xml:space="preserve">Szemetes kukák, hulladékgyűjtők bélelésére használható 160 l-es szemetes zsák. Perforálás mentén téphető. 80x120cm. 32 micron vastag - </t>
  </si>
  <si>
    <t>93.</t>
  </si>
  <si>
    <t>20 db/ csom.</t>
  </si>
  <si>
    <t xml:space="preserve">Szemetes kukák, hulladékgyűjtők bélelésére használható 25 l-es szemetes zsák. Perforálás mentén téphető. 50x50cm. 15 micron vastag. </t>
  </si>
  <si>
    <t>94.</t>
  </si>
  <si>
    <t xml:space="preserve">Szemetes kukák, hulladékgyűjtők bélelésére használható 30 l-es szemetes zsák. Perforálás mentén téphető. 50x60cm. 15micron vastag. </t>
  </si>
  <si>
    <t>95.</t>
  </si>
  <si>
    <t xml:space="preserve">Szemeteszsák  </t>
  </si>
  <si>
    <t xml:space="preserve">Szemetes kukák, hulladékgyűjtők bélelésére használható 65 l-es szemetes zsák. Perforálás mentén téphető. 65 liter 60x70cm.15micron. </t>
  </si>
  <si>
    <t>96.</t>
  </si>
  <si>
    <t xml:space="preserve">Szivacs mosogató </t>
  </si>
  <si>
    <t xml:space="preserve">Mosogató szivacs karcmentes súroló felülettel. </t>
  </si>
  <si>
    <t>97.</t>
  </si>
  <si>
    <t>Tartós, extra nagy méretű: 123×72×36 cm 4-színű mosogatószivacs a HACCP előírásoknak megfelelően. Formázott kialakítás.</t>
  </si>
  <si>
    <t>98.</t>
  </si>
  <si>
    <t>99.</t>
  </si>
  <si>
    <t xml:space="preserve">Tasak tűzött </t>
  </si>
  <si>
    <t>Tűzött tasak 40x60 cm, élelmiszer tárolására alkalmas, anyaga: LDPE.</t>
  </si>
  <si>
    <t>100.</t>
  </si>
  <si>
    <t xml:space="preserve">Természetes alapú általános felülettisztító </t>
  </si>
  <si>
    <t xml:space="preserve">Univerzális általános tisztítószer szilárd felületek napi tisztítására. Súrológépekben is kiválóan használható.Fenyő illatú, eukaliptusz illóolajat tartalmaz, különleges. Növényi eredetű alapanyagokat tartalmaz. Foszfát- és nikkelmentes. </t>
  </si>
  <si>
    <t>101.</t>
  </si>
  <si>
    <t xml:space="preserve">Textil öblítő </t>
  </si>
  <si>
    <t xml:space="preserve">Kiváló minőségű, illatanyagokat tartalmazó öblítő koncentrátum, melynek használatával a textíliák visszanyerik frissességüket, rugalmasságukat, és puha tapintásúvá válnak. </t>
  </si>
  <si>
    <t>102.</t>
  </si>
  <si>
    <t>Toalettpapír</t>
  </si>
  <si>
    <t>1  db</t>
  </si>
  <si>
    <t>2 rétegű toalettpapír. Tekercs átmérő: 19 cm. Anyaga: cellulóz. Környezetbarát (recfiklált), havanna barna színű.</t>
  </si>
  <si>
    <t>103.</t>
  </si>
  <si>
    <t>2 rétegű fehér toalettpapír. Tekercs átmérő: 23 cm. Anyaga: cellulóz.</t>
  </si>
  <si>
    <t>104.</t>
  </si>
  <si>
    <t>2 rétegű toalettpapír. Tekercs átmérő: 23 cm. Anyaga: cellulóz. Környezetbarát (recfiklált), havanna barna színű.</t>
  </si>
  <si>
    <t>105.</t>
  </si>
  <si>
    <t>2 rétegű fehér toalettpapír. Tekercs átmérő: 26 cm. Anyaga: cellulóz.</t>
  </si>
  <si>
    <t>106.</t>
  </si>
  <si>
    <t xml:space="preserve">Toalettpapír </t>
  </si>
  <si>
    <t>2 rétegű fehér toalettpapír. Tekercs átmérő: 19 cm. Anyaga: cellulóz.</t>
  </si>
  <si>
    <t>107.</t>
  </si>
  <si>
    <t>Triso</t>
  </si>
  <si>
    <t xml:space="preserve">Nátrium-foszfát fehér színű, kristályos szerkezetű anyag. </t>
  </si>
  <si>
    <t>108.</t>
  </si>
  <si>
    <t>Védőkesztyű, hőálló</t>
  </si>
  <si>
    <t>Hurkolt, 100% pamut, 850 g/m2 védőkesztyű, 100°C kontakt hő ellen 15 sec. ideig nyújt védelmet, 27 cm hosszú, gumírozott mandzsettával ellátva.</t>
  </si>
  <si>
    <t>109.</t>
  </si>
  <si>
    <t xml:space="preserve">Védőmaszk </t>
  </si>
  <si>
    <t>50 db</t>
  </si>
  <si>
    <t xml:space="preserve">4 rétegű arcmaszk, orrcsíptetővel és gumipánttal. Méret: 9.5 cm x 17.5 cm. </t>
  </si>
  <si>
    <t>110.</t>
  </si>
  <si>
    <t xml:space="preserve">Vízkőoldós tisztítószer koncentrátum </t>
  </si>
  <si>
    <t>Környezetbarát vízkőoldó tisztítószer természetes eredetű szerves savakkal.A termék kiválóan alkalmas vízkő- és mészkő maradványok eltávolítására fényes felületekről, szaniterekről, csapokról, mosogatókról, kerámiákról, valamint mosó- és mosogatógépek vízkőmentesítéséhez is ajánlott. Foszfát- és nikkelmentes (kevesebb, mint 0,01 ppm). Színtelen és illatmentes. </t>
  </si>
  <si>
    <t>111.</t>
  </si>
  <si>
    <t xml:space="preserve">Vízlágyító mosógépbe </t>
  </si>
  <si>
    <t xml:space="preserve">Vízlágyító por semlegesítő hatással biztosítja védettséget a vízkő és a szennyeződések ellen. Automata mosogéphez. </t>
  </si>
  <si>
    <t>112.</t>
  </si>
  <si>
    <t xml:space="preserve">Vízlágyító sótabletta </t>
  </si>
  <si>
    <t xml:space="preserve">Vízlágyító berendezések regenerálására </t>
  </si>
  <si>
    <t>113.</t>
  </si>
  <si>
    <t>114.</t>
  </si>
  <si>
    <t>WC kefe</t>
  </si>
  <si>
    <t>Egyszerű WC tisztítókefe műanyag tartóval.</t>
  </si>
  <si>
    <t>115.</t>
  </si>
  <si>
    <t xml:space="preserve">WC olaj szórófejjel  </t>
  </si>
  <si>
    <t xml:space="preserve">A WC csésze és pissoir felületére permetezve egy különleges filmréteget képez, mely megakadályozza a mikroorganizmusok elszaporodását, valamint az urin és a vízkő lerakódását. A készítményben lévő illóolajoknak és alkohol tartalmának köszönhetően frissen, illatosan és tisztán tartja a felületeket és azok környezetét. Alkalmazása töményen, hígítás nélkül történik. Szórófejjel. Virág illatú. </t>
  </si>
  <si>
    <t>116.</t>
  </si>
  <si>
    <t xml:space="preserve">WC pumpa </t>
  </si>
  <si>
    <t>Gumi fejjel ellátott, műanyag nyelű eszköz a dugulás elhárítására.</t>
  </si>
  <si>
    <t>117.</t>
  </si>
  <si>
    <t xml:space="preserve">WC tisztító gél </t>
  </si>
  <si>
    <t>750 ml</t>
  </si>
  <si>
    <t xml:space="preserve">Erős vízkőoldó tisztítószer WC csészékhez. </t>
  </si>
  <si>
    <t>118.</t>
  </si>
  <si>
    <t xml:space="preserve">Zsíroldó hatású mosópor </t>
  </si>
  <si>
    <t>15 kg</t>
  </si>
  <si>
    <t xml:space="preserve">Zsíroldó hatású ipari mosópor. Finom porszerkezetű, optimális tisztító hatású. Használható színes és fehér textíliákhoz is. </t>
  </si>
  <si>
    <r>
      <t xml:space="preserve">Vác Város Önkormányzat Gadzasági Hivatala pályázati felhívás " Tisztítószer beszerzés" </t>
    </r>
    <r>
      <rPr>
        <i/>
        <sz val="10"/>
        <color theme="1"/>
        <rFont val="Arial"/>
        <family val="2"/>
        <charset val="238"/>
      </rPr>
      <t>5. számú melléklet</t>
    </r>
  </si>
  <si>
    <t>WC illatosító kosár</t>
  </si>
  <si>
    <t>WC kagylóra akasztható wc illatosító kosár anionos felületaktív anyagot és illatanyagot tartalmazó összetétel.</t>
  </si>
  <si>
    <t>10db/csomag</t>
  </si>
  <si>
    <t xml:space="preserve">Szivacs mosogatáshoz 8×5×2,7cm méretben.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</si>
</sst>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Ft&quot;_-;\-* #,##0\ &quot;Ft&quot;_-;_-* &quot;-&quot;\ &quot;Ft&quot;_-;_-@_-"/>
    <numFmt numFmtId="164" formatCode="#,##0\ &quot;Ft&quot;"/>
    <numFmt numFmtId="165" formatCode="#,##0\ _F_t"/>
  </numFmts>
  <fonts count="13" x14ac:knownFonts="1">
    <font>
      <sz val="9"/>
      <color theme="1"/>
      <name val="Arial"/>
      <family val="2"/>
      <charset val="238"/>
    </font>
    <font>
      <sz val="9"/>
      <color theme="1"/>
      <name val="Arial"/>
      <family val="2"/>
      <charset val="238"/>
    </font>
    <font>
      <i/>
      <sz val="8"/>
      <name val="Arial CE"/>
      <family val="2"/>
      <charset val="238"/>
    </font>
    <font>
      <i/>
      <sz val="10"/>
      <name val="Arial CE"/>
      <family val="2"/>
      <charset val="238"/>
    </font>
    <font>
      <sz val="10"/>
      <name val="Arial CE"/>
      <family val="2"/>
      <charset val="238"/>
    </font>
    <font>
      <b/>
      <sz val="10"/>
      <name val="Arial CE"/>
      <charset val="238"/>
    </font>
    <font>
      <b/>
      <sz val="9"/>
      <color theme="1"/>
      <name val="Arial"/>
      <family val="2"/>
      <charset val="238"/>
    </font>
    <font>
      <sz val="10"/>
      <color theme="1"/>
      <name val="Arial"/>
      <family val="2"/>
      <charset val="238"/>
    </font>
    <font>
      <sz val="10"/>
      <name val="Arial CE"/>
      <charset val="238"/>
    </font>
    <font>
      <sz val="10"/>
      <color rgb="FFFF0000"/>
      <name val="Arial CE"/>
      <charset val="238"/>
    </font>
    <font>
      <u/>
      <sz val="10"/>
      <color theme="1"/>
      <name val="Arial"/>
      <family val="2"/>
      <charset val="238"/>
    </font>
    <font>
      <i/>
      <sz val="10"/>
      <color theme="1"/>
      <name val="Arial"/>
      <family val="2"/>
      <charset val="238"/>
    </font>
    <font>
      <sz val="8"/>
      <color theme="1"/>
      <name val="Arial"/>
      <family val="2"/>
      <charset val="238"/>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2" fontId="1" fillId="0" borderId="0" applyFont="0" applyFill="0" applyBorder="0" applyAlignment="0" applyProtection="0"/>
  </cellStyleXfs>
  <cellXfs count="30">
    <xf numFmtId="0" fontId="0" fillId="0" borderId="0" xfId="0"/>
    <xf numFmtId="0" fontId="2" fillId="0" borderId="1" xfId="0" applyFont="1" applyBorder="1" applyAlignment="1">
      <alignment wrapText="1"/>
    </xf>
    <xf numFmtId="0" fontId="3" fillId="0" borderId="1" xfId="0" applyFont="1" applyBorder="1" applyAlignment="1">
      <alignment horizont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wrapText="1"/>
    </xf>
    <xf numFmtId="0" fontId="5" fillId="2" borderId="1" xfId="0" applyFont="1" applyFill="1" applyBorder="1" applyAlignment="1">
      <alignment horizontal="center" vertical="center" wrapText="1"/>
    </xf>
    <xf numFmtId="0" fontId="6" fillId="0" borderId="0" xfId="0" applyFont="1"/>
    <xf numFmtId="0" fontId="0" fillId="0" borderId="1" xfId="0" applyBorder="1"/>
    <xf numFmtId="0" fontId="7" fillId="0" borderId="1" xfId="0" applyFont="1" applyBorder="1" applyAlignment="1">
      <alignment wrapText="1"/>
    </xf>
    <xf numFmtId="0" fontId="7" fillId="0" borderId="1" xfId="0" applyFont="1" applyBorder="1" applyAlignment="1">
      <alignment horizontal="center"/>
    </xf>
    <xf numFmtId="0" fontId="7" fillId="0" borderId="1" xfId="0" applyFont="1" applyBorder="1" applyAlignment="1">
      <alignment horizontal="center" wrapText="1"/>
    </xf>
    <xf numFmtId="164" fontId="8" fillId="0" borderId="1" xfId="0" applyNumberFormat="1" applyFont="1" applyBorder="1" applyAlignment="1">
      <alignment horizontal="center" shrinkToFit="1"/>
    </xf>
    <xf numFmtId="0" fontId="0" fillId="0" borderId="1" xfId="0" applyBorder="1" applyAlignment="1">
      <alignment horizontal="center"/>
    </xf>
    <xf numFmtId="0" fontId="8" fillId="0" borderId="1" xfId="0" applyFont="1" applyBorder="1" applyAlignment="1">
      <alignment shrinkToFit="1"/>
    </xf>
    <xf numFmtId="0" fontId="8" fillId="0" borderId="1" xfId="0" applyFont="1" applyBorder="1" applyAlignment="1">
      <alignment horizontal="center" vertical="center" shrinkToFit="1"/>
    </xf>
    <xf numFmtId="0" fontId="8" fillId="0" borderId="1" xfId="0" applyFont="1" applyBorder="1" applyAlignment="1">
      <alignment horizontal="center" wrapText="1" shrinkToFit="1"/>
    </xf>
    <xf numFmtId="0" fontId="8" fillId="0" borderId="1" xfId="0" applyFont="1" applyBorder="1" applyAlignment="1">
      <alignment horizontal="center" shrinkToFit="1"/>
    </xf>
    <xf numFmtId="3" fontId="8" fillId="0" borderId="1" xfId="0" applyNumberFormat="1" applyFont="1" applyBorder="1" applyAlignment="1">
      <alignment horizontal="center" shrinkToFit="1"/>
    </xf>
    <xf numFmtId="0" fontId="9" fillId="0" borderId="1" xfId="0" applyFont="1" applyBorder="1" applyAlignment="1">
      <alignment horizontal="center" wrapText="1"/>
    </xf>
    <xf numFmtId="0" fontId="7" fillId="0" borderId="1" xfId="0" applyFont="1" applyBorder="1"/>
    <xf numFmtId="165" fontId="8" fillId="0" borderId="1" xfId="1" applyNumberFormat="1" applyFont="1" applyBorder="1" applyAlignment="1" applyProtection="1">
      <alignment horizontal="center" shrinkToFit="1"/>
      <protection locked="0"/>
    </xf>
    <xf numFmtId="0" fontId="6" fillId="0" borderId="1" xfId="0" applyFont="1" applyBorder="1" applyAlignment="1">
      <alignment horizontal="center"/>
    </xf>
    <xf numFmtId="164" fontId="8" fillId="0" borderId="2" xfId="0" applyNumberFormat="1" applyFont="1" applyBorder="1" applyAlignment="1">
      <alignment horizontal="center" shrinkToFit="1"/>
    </xf>
    <xf numFmtId="0" fontId="7" fillId="0" borderId="0" xfId="0" applyFont="1"/>
    <xf numFmtId="0" fontId="7" fillId="0" borderId="0" xfId="0" applyFont="1" applyAlignment="1">
      <alignment wrapText="1"/>
    </xf>
    <xf numFmtId="0" fontId="7" fillId="0" borderId="0" xfId="0" applyFont="1" applyAlignment="1">
      <alignment horizontal="center"/>
    </xf>
    <xf numFmtId="164" fontId="6" fillId="0" borderId="3" xfId="0" applyNumberFormat="1" applyFont="1" applyBorder="1"/>
    <xf numFmtId="0" fontId="0" fillId="0" borderId="0" xfId="0" applyAlignment="1">
      <alignment horizontal="center" vertical="center"/>
    </xf>
    <xf numFmtId="0" fontId="12" fillId="0" borderId="1" xfId="0" applyFont="1" applyBorder="1" applyAlignment="1">
      <alignment horizontal="center"/>
    </xf>
  </cellXfs>
  <cellStyles count="2">
    <cellStyle name="Normál" xfId="0" builtinId="0"/>
    <cellStyle name="Pénznem [0]" xfId="1" builtin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8"/>
  <sheetViews>
    <sheetView tabSelected="1" zoomScale="142" zoomScaleNormal="142" workbookViewId="0">
      <pane ySplit="2" topLeftCell="A15" activePane="bottomLeft" state="frozen"/>
      <selection pane="bottomLeft" activeCell="E38" sqref="E38"/>
    </sheetView>
  </sheetViews>
  <sheetFormatPr defaultRowHeight="12.75" x14ac:dyDescent="0.2"/>
  <cols>
    <col min="1" max="1" width="5.5703125" customWidth="1"/>
    <col min="2" max="2" width="31.28515625" style="24" customWidth="1"/>
    <col min="3" max="3" width="10.85546875" style="24" customWidth="1"/>
    <col min="4" max="4" width="10.7109375" style="24" customWidth="1"/>
    <col min="5" max="5" width="35.42578125" style="24" customWidth="1"/>
    <col min="6" max="7" width="9.28515625" style="26" bestFit="1" customWidth="1"/>
    <col min="8" max="8" width="12.42578125" style="24" bestFit="1" customWidth="1"/>
    <col min="9" max="11" width="15.7109375" customWidth="1"/>
  </cols>
  <sheetData>
    <row r="1" spans="1:11" ht="37.9" customHeight="1" x14ac:dyDescent="0.2">
      <c r="B1" s="24" t="s">
        <v>362</v>
      </c>
    </row>
    <row r="2" spans="1:11" s="7" customFormat="1" ht="51" x14ac:dyDescent="0.2">
      <c r="A2" s="1" t="s">
        <v>0</v>
      </c>
      <c r="B2" s="2" t="s">
        <v>1</v>
      </c>
      <c r="C2" s="3" t="s">
        <v>2</v>
      </c>
      <c r="D2" s="4" t="s">
        <v>3</v>
      </c>
      <c r="E2" s="2" t="s">
        <v>4</v>
      </c>
      <c r="F2" s="2" t="s">
        <v>5</v>
      </c>
      <c r="G2" s="2" t="s">
        <v>6</v>
      </c>
      <c r="H2" s="5" t="s">
        <v>7</v>
      </c>
      <c r="I2" s="6" t="s">
        <v>8</v>
      </c>
      <c r="J2" s="6" t="s">
        <v>9</v>
      </c>
      <c r="K2" s="6" t="s">
        <v>10</v>
      </c>
    </row>
    <row r="3" spans="1:11" ht="51" x14ac:dyDescent="0.2">
      <c r="A3" s="8" t="s">
        <v>11</v>
      </c>
      <c r="B3" s="9" t="s">
        <v>12</v>
      </c>
      <c r="C3" s="10" t="s">
        <v>13</v>
      </c>
      <c r="D3" s="10" t="s">
        <v>14</v>
      </c>
      <c r="E3" s="11" t="s">
        <v>15</v>
      </c>
      <c r="F3" s="10"/>
      <c r="G3" s="10">
        <v>90</v>
      </c>
      <c r="H3" s="12">
        <f t="shared" ref="H3:H34" si="0">G3*F3</f>
        <v>0</v>
      </c>
      <c r="I3" s="13"/>
      <c r="J3" s="13"/>
      <c r="K3" s="13"/>
    </row>
    <row r="4" spans="1:11" ht="51" x14ac:dyDescent="0.2">
      <c r="A4" s="8" t="s">
        <v>16</v>
      </c>
      <c r="B4" s="9" t="s">
        <v>17</v>
      </c>
      <c r="C4" s="10" t="s">
        <v>18</v>
      </c>
      <c r="D4" s="10" t="s">
        <v>19</v>
      </c>
      <c r="E4" s="11" t="s">
        <v>20</v>
      </c>
      <c r="F4" s="10"/>
      <c r="G4" s="10">
        <v>8</v>
      </c>
      <c r="H4" s="12">
        <f t="shared" si="0"/>
        <v>0</v>
      </c>
      <c r="I4" s="13"/>
      <c r="J4" s="13"/>
      <c r="K4" s="13"/>
    </row>
    <row r="5" spans="1:11" ht="39" customHeight="1" x14ac:dyDescent="0.2">
      <c r="A5" s="8" t="s">
        <v>21</v>
      </c>
      <c r="B5" s="9" t="s">
        <v>22</v>
      </c>
      <c r="C5" s="10" t="s">
        <v>13</v>
      </c>
      <c r="D5" s="10" t="s">
        <v>13</v>
      </c>
      <c r="E5" s="11" t="s">
        <v>23</v>
      </c>
      <c r="F5" s="10"/>
      <c r="G5" s="10">
        <v>4</v>
      </c>
      <c r="H5" s="12">
        <f t="shared" si="0"/>
        <v>0</v>
      </c>
      <c r="I5" s="13"/>
      <c r="J5" s="13"/>
      <c r="K5" s="13"/>
    </row>
    <row r="6" spans="1:11" ht="55.5" customHeight="1" x14ac:dyDescent="0.2">
      <c r="A6" s="8" t="s">
        <v>24</v>
      </c>
      <c r="B6" s="9" t="s">
        <v>25</v>
      </c>
      <c r="C6" s="10" t="s">
        <v>18</v>
      </c>
      <c r="D6" s="10" t="s">
        <v>14</v>
      </c>
      <c r="E6" s="11" t="s">
        <v>26</v>
      </c>
      <c r="F6" s="10"/>
      <c r="G6" s="10">
        <v>34</v>
      </c>
      <c r="H6" s="12">
        <f t="shared" si="0"/>
        <v>0</v>
      </c>
      <c r="I6" s="13"/>
      <c r="J6" s="13"/>
      <c r="K6" s="13"/>
    </row>
    <row r="7" spans="1:11" ht="51" x14ac:dyDescent="0.2">
      <c r="A7" s="8" t="s">
        <v>27</v>
      </c>
      <c r="B7" s="14" t="s">
        <v>28</v>
      </c>
      <c r="C7" s="15" t="s">
        <v>13</v>
      </c>
      <c r="D7" s="15" t="s">
        <v>29</v>
      </c>
      <c r="E7" s="16" t="s">
        <v>30</v>
      </c>
      <c r="F7" s="17"/>
      <c r="G7" s="18">
        <v>17</v>
      </c>
      <c r="H7" s="12">
        <f t="shared" si="0"/>
        <v>0</v>
      </c>
      <c r="I7" s="19"/>
      <c r="J7" s="13"/>
      <c r="K7" s="13"/>
    </row>
    <row r="8" spans="1:11" ht="25.5" x14ac:dyDescent="0.2">
      <c r="A8" s="8" t="s">
        <v>31</v>
      </c>
      <c r="B8" s="20" t="s">
        <v>28</v>
      </c>
      <c r="C8" s="10" t="s">
        <v>18</v>
      </c>
      <c r="D8" s="10" t="s">
        <v>19</v>
      </c>
      <c r="E8" s="11" t="s">
        <v>32</v>
      </c>
      <c r="F8" s="10"/>
      <c r="G8" s="10">
        <v>25</v>
      </c>
      <c r="H8" s="12">
        <f t="shared" si="0"/>
        <v>0</v>
      </c>
      <c r="I8" s="13"/>
      <c r="J8" s="13"/>
      <c r="K8" s="13"/>
    </row>
    <row r="9" spans="1:11" ht="51" x14ac:dyDescent="0.2">
      <c r="A9" s="8" t="s">
        <v>33</v>
      </c>
      <c r="B9" s="20" t="s">
        <v>28</v>
      </c>
      <c r="C9" s="10" t="s">
        <v>13</v>
      </c>
      <c r="D9" s="10" t="s">
        <v>29</v>
      </c>
      <c r="E9" s="11" t="s">
        <v>34</v>
      </c>
      <c r="F9" s="10"/>
      <c r="G9" s="10">
        <v>25</v>
      </c>
      <c r="H9" s="12">
        <f t="shared" si="0"/>
        <v>0</v>
      </c>
      <c r="I9" s="13"/>
      <c r="J9" s="13"/>
      <c r="K9" s="13"/>
    </row>
    <row r="10" spans="1:11" ht="38.25" x14ac:dyDescent="0.2">
      <c r="A10" s="8" t="s">
        <v>35</v>
      </c>
      <c r="B10" s="14" t="s">
        <v>36</v>
      </c>
      <c r="C10" s="15" t="s">
        <v>13</v>
      </c>
      <c r="D10" s="15" t="s">
        <v>37</v>
      </c>
      <c r="E10" s="16" t="s">
        <v>38</v>
      </c>
      <c r="F10" s="21"/>
      <c r="G10" s="18">
        <v>1728</v>
      </c>
      <c r="H10" s="12">
        <f t="shared" si="0"/>
        <v>0</v>
      </c>
      <c r="I10" s="19"/>
      <c r="J10" s="13"/>
      <c r="K10" s="13"/>
    </row>
    <row r="11" spans="1:11" ht="63.75" x14ac:dyDescent="0.2">
      <c r="A11" s="8" t="s">
        <v>39</v>
      </c>
      <c r="B11" s="20" t="s">
        <v>40</v>
      </c>
      <c r="C11" s="10" t="s">
        <v>13</v>
      </c>
      <c r="D11" s="10" t="s">
        <v>41</v>
      </c>
      <c r="E11" s="11" t="s">
        <v>42</v>
      </c>
      <c r="F11" s="10"/>
      <c r="G11" s="10">
        <v>90</v>
      </c>
      <c r="H11" s="12">
        <f t="shared" si="0"/>
        <v>0</v>
      </c>
      <c r="I11" s="13"/>
      <c r="J11" s="13"/>
      <c r="K11" s="13"/>
    </row>
    <row r="12" spans="1:11" ht="76.5" x14ac:dyDescent="0.2">
      <c r="A12" s="8" t="s">
        <v>43</v>
      </c>
      <c r="B12" s="9" t="s">
        <v>44</v>
      </c>
      <c r="C12" s="10" t="s">
        <v>13</v>
      </c>
      <c r="D12" s="10" t="s">
        <v>45</v>
      </c>
      <c r="E12" s="9" t="s">
        <v>46</v>
      </c>
      <c r="F12" s="10"/>
      <c r="G12" s="10">
        <v>4</v>
      </c>
      <c r="H12" s="12">
        <f t="shared" si="0"/>
        <v>0</v>
      </c>
      <c r="I12" s="8"/>
      <c r="J12" s="8"/>
      <c r="K12" s="8"/>
    </row>
    <row r="13" spans="1:11" ht="25.5" x14ac:dyDescent="0.2">
      <c r="A13" s="8" t="s">
        <v>47</v>
      </c>
      <c r="B13" s="20" t="s">
        <v>48</v>
      </c>
      <c r="C13" s="10" t="s">
        <v>13</v>
      </c>
      <c r="D13" s="10">
        <v>1</v>
      </c>
      <c r="E13" s="11" t="s">
        <v>49</v>
      </c>
      <c r="F13" s="10"/>
      <c r="G13" s="10">
        <v>121</v>
      </c>
      <c r="H13" s="12">
        <f t="shared" si="0"/>
        <v>0</v>
      </c>
      <c r="I13" s="13"/>
      <c r="J13" s="13"/>
      <c r="K13" s="13"/>
    </row>
    <row r="14" spans="1:11" ht="38.25" x14ac:dyDescent="0.2">
      <c r="A14" s="8" t="s">
        <v>50</v>
      </c>
      <c r="B14" s="20" t="s">
        <v>51</v>
      </c>
      <c r="C14" s="10" t="s">
        <v>13</v>
      </c>
      <c r="D14" s="10">
        <v>2</v>
      </c>
      <c r="E14" s="11" t="s">
        <v>52</v>
      </c>
      <c r="F14" s="10"/>
      <c r="G14" s="10">
        <v>94</v>
      </c>
      <c r="H14" s="12">
        <f t="shared" si="0"/>
        <v>0</v>
      </c>
      <c r="I14" s="13"/>
      <c r="J14" s="13"/>
      <c r="K14" s="13"/>
    </row>
    <row r="15" spans="1:11" ht="114.75" x14ac:dyDescent="0.2">
      <c r="A15" s="8" t="s">
        <v>53</v>
      </c>
      <c r="B15" s="20" t="s">
        <v>54</v>
      </c>
      <c r="C15" s="10" t="s">
        <v>55</v>
      </c>
      <c r="D15" s="10" t="s">
        <v>56</v>
      </c>
      <c r="E15" s="11" t="s">
        <v>57</v>
      </c>
      <c r="F15" s="10"/>
      <c r="G15" s="10">
        <v>14000</v>
      </c>
      <c r="H15" s="12">
        <f t="shared" si="0"/>
        <v>0</v>
      </c>
      <c r="I15" s="13"/>
      <c r="J15" s="13"/>
      <c r="K15" s="13"/>
    </row>
    <row r="16" spans="1:11" ht="51" x14ac:dyDescent="0.2">
      <c r="A16" s="8" t="s">
        <v>58</v>
      </c>
      <c r="B16" s="20" t="s">
        <v>59</v>
      </c>
      <c r="C16" s="10" t="s">
        <v>13</v>
      </c>
      <c r="D16" s="10">
        <v>1</v>
      </c>
      <c r="E16" s="11" t="s">
        <v>60</v>
      </c>
      <c r="F16" s="10"/>
      <c r="G16" s="10">
        <v>107</v>
      </c>
      <c r="H16" s="12">
        <f t="shared" si="0"/>
        <v>0</v>
      </c>
      <c r="I16" s="13"/>
      <c r="J16" s="13"/>
      <c r="K16" s="13"/>
    </row>
    <row r="17" spans="1:11" ht="25.5" x14ac:dyDescent="0.2">
      <c r="A17" s="8" t="s">
        <v>61</v>
      </c>
      <c r="B17" s="20" t="s">
        <v>59</v>
      </c>
      <c r="C17" s="10" t="s">
        <v>13</v>
      </c>
      <c r="D17" s="10" t="s">
        <v>37</v>
      </c>
      <c r="E17" s="11" t="s">
        <v>62</v>
      </c>
      <c r="F17" s="10"/>
      <c r="G17" s="10">
        <v>12</v>
      </c>
      <c r="H17" s="12">
        <f t="shared" si="0"/>
        <v>0</v>
      </c>
      <c r="I17" s="13"/>
      <c r="J17" s="13"/>
      <c r="K17" s="13"/>
    </row>
    <row r="18" spans="1:11" ht="51" x14ac:dyDescent="0.2">
      <c r="A18" s="8" t="s">
        <v>63</v>
      </c>
      <c r="B18" s="20" t="s">
        <v>64</v>
      </c>
      <c r="C18" s="10" t="s">
        <v>13</v>
      </c>
      <c r="D18" s="10">
        <v>1</v>
      </c>
      <c r="E18" s="11" t="s">
        <v>65</v>
      </c>
      <c r="F18" s="10"/>
      <c r="G18" s="10">
        <v>3</v>
      </c>
      <c r="H18" s="12">
        <f t="shared" si="0"/>
        <v>0</v>
      </c>
      <c r="I18" s="13"/>
      <c r="J18" s="13"/>
      <c r="K18" s="13"/>
    </row>
    <row r="19" spans="1:11" ht="29.25" customHeight="1" x14ac:dyDescent="0.2">
      <c r="A19" s="8" t="s">
        <v>66</v>
      </c>
      <c r="B19" s="20" t="s">
        <v>64</v>
      </c>
      <c r="C19" s="10" t="s">
        <v>13</v>
      </c>
      <c r="D19" s="10">
        <v>1</v>
      </c>
      <c r="E19" s="11" t="s">
        <v>67</v>
      </c>
      <c r="F19" s="10"/>
      <c r="G19" s="10">
        <v>33</v>
      </c>
      <c r="H19" s="12">
        <f t="shared" si="0"/>
        <v>0</v>
      </c>
      <c r="I19" s="13"/>
      <c r="J19" s="13"/>
      <c r="K19" s="13"/>
    </row>
    <row r="20" spans="1:11" ht="27.75" customHeight="1" x14ac:dyDescent="0.2">
      <c r="A20" s="8" t="s">
        <v>68</v>
      </c>
      <c r="B20" s="20" t="s">
        <v>64</v>
      </c>
      <c r="C20" s="10" t="s">
        <v>13</v>
      </c>
      <c r="D20" s="10">
        <v>1</v>
      </c>
      <c r="E20" s="11" t="s">
        <v>69</v>
      </c>
      <c r="F20" s="10"/>
      <c r="G20" s="10">
        <v>8</v>
      </c>
      <c r="H20" s="12">
        <f t="shared" si="0"/>
        <v>0</v>
      </c>
      <c r="I20" s="13"/>
      <c r="J20" s="13"/>
      <c r="K20" s="13"/>
    </row>
    <row r="21" spans="1:11" ht="25.5" x14ac:dyDescent="0.2">
      <c r="A21" s="8" t="s">
        <v>70</v>
      </c>
      <c r="B21" s="20" t="s">
        <v>71</v>
      </c>
      <c r="C21" s="10" t="s">
        <v>13</v>
      </c>
      <c r="D21" s="10">
        <v>1</v>
      </c>
      <c r="E21" s="11" t="s">
        <v>72</v>
      </c>
      <c r="F21" s="10"/>
      <c r="G21" s="10">
        <v>20</v>
      </c>
      <c r="H21" s="12">
        <f t="shared" si="0"/>
        <v>0</v>
      </c>
      <c r="I21" s="13"/>
      <c r="J21" s="13"/>
      <c r="K21" s="13"/>
    </row>
    <row r="22" spans="1:11" ht="25.5" x14ac:dyDescent="0.2">
      <c r="A22" s="8" t="s">
        <v>73</v>
      </c>
      <c r="B22" s="20" t="s">
        <v>71</v>
      </c>
      <c r="C22" s="10" t="s">
        <v>13</v>
      </c>
      <c r="D22" s="10">
        <v>1</v>
      </c>
      <c r="E22" s="11" t="s">
        <v>74</v>
      </c>
      <c r="F22" s="10"/>
      <c r="G22" s="10">
        <v>115</v>
      </c>
      <c r="H22" s="12">
        <f t="shared" si="0"/>
        <v>0</v>
      </c>
      <c r="I22" s="13"/>
      <c r="J22" s="13"/>
      <c r="K22" s="13"/>
    </row>
    <row r="23" spans="1:11" ht="51" x14ac:dyDescent="0.2">
      <c r="A23" s="8" t="s">
        <v>75</v>
      </c>
      <c r="B23" s="20" t="s">
        <v>71</v>
      </c>
      <c r="C23" s="10" t="s">
        <v>13</v>
      </c>
      <c r="D23" s="10" t="s">
        <v>37</v>
      </c>
      <c r="E23" s="11" t="s">
        <v>76</v>
      </c>
      <c r="F23" s="10"/>
      <c r="G23" s="10">
        <v>62</v>
      </c>
      <c r="H23" s="12">
        <f t="shared" si="0"/>
        <v>0</v>
      </c>
      <c r="I23" s="13"/>
      <c r="J23" s="13"/>
      <c r="K23" s="13"/>
    </row>
    <row r="24" spans="1:11" ht="38.25" x14ac:dyDescent="0.2">
      <c r="A24" s="8" t="s">
        <v>77</v>
      </c>
      <c r="B24" s="20" t="s">
        <v>78</v>
      </c>
      <c r="C24" s="10" t="s">
        <v>13</v>
      </c>
      <c r="D24" s="10">
        <v>1</v>
      </c>
      <c r="E24" s="11" t="s">
        <v>79</v>
      </c>
      <c r="F24" s="10"/>
      <c r="G24" s="10">
        <v>132</v>
      </c>
      <c r="H24" s="12">
        <f t="shared" si="0"/>
        <v>0</v>
      </c>
      <c r="I24" s="13"/>
      <c r="J24" s="13"/>
      <c r="K24" s="13"/>
    </row>
    <row r="25" spans="1:11" ht="38.25" x14ac:dyDescent="0.2">
      <c r="A25" s="8" t="s">
        <v>80</v>
      </c>
      <c r="B25" s="20" t="s">
        <v>81</v>
      </c>
      <c r="C25" s="10" t="s">
        <v>13</v>
      </c>
      <c r="D25" s="10">
        <v>1</v>
      </c>
      <c r="E25" s="11" t="s">
        <v>82</v>
      </c>
      <c r="F25" s="10"/>
      <c r="G25" s="10">
        <v>16</v>
      </c>
      <c r="H25" s="12">
        <f t="shared" si="0"/>
        <v>0</v>
      </c>
      <c r="I25" s="13"/>
      <c r="J25" s="13"/>
      <c r="K25" s="13"/>
    </row>
    <row r="26" spans="1:11" ht="63.75" x14ac:dyDescent="0.2">
      <c r="A26" s="8" t="s">
        <v>83</v>
      </c>
      <c r="B26" s="20" t="s">
        <v>84</v>
      </c>
      <c r="C26" s="10" t="s">
        <v>13</v>
      </c>
      <c r="D26" s="10" t="s">
        <v>29</v>
      </c>
      <c r="E26" s="11" t="s">
        <v>85</v>
      </c>
      <c r="F26" s="10"/>
      <c r="G26" s="10">
        <v>144</v>
      </c>
      <c r="H26" s="12">
        <f t="shared" si="0"/>
        <v>0</v>
      </c>
      <c r="I26" s="13"/>
      <c r="J26" s="13"/>
      <c r="K26" s="13"/>
    </row>
    <row r="27" spans="1:11" ht="127.5" x14ac:dyDescent="0.2">
      <c r="A27" s="8" t="s">
        <v>86</v>
      </c>
      <c r="B27" s="20" t="s">
        <v>87</v>
      </c>
      <c r="C27" s="10" t="s">
        <v>18</v>
      </c>
      <c r="D27" s="10" t="s">
        <v>19</v>
      </c>
      <c r="E27" s="11" t="s">
        <v>88</v>
      </c>
      <c r="F27" s="10"/>
      <c r="G27" s="10">
        <v>200</v>
      </c>
      <c r="H27" s="12">
        <f t="shared" si="0"/>
        <v>0</v>
      </c>
      <c r="I27" s="13"/>
      <c r="J27" s="13"/>
      <c r="K27" s="13"/>
    </row>
    <row r="28" spans="1:11" ht="63.75" x14ac:dyDescent="0.2">
      <c r="A28" s="8" t="s">
        <v>89</v>
      </c>
      <c r="B28" s="20" t="s">
        <v>90</v>
      </c>
      <c r="C28" s="10" t="s">
        <v>18</v>
      </c>
      <c r="D28" s="10" t="s">
        <v>91</v>
      </c>
      <c r="E28" s="11" t="s">
        <v>92</v>
      </c>
      <c r="F28" s="10"/>
      <c r="G28" s="10">
        <v>214</v>
      </c>
      <c r="H28" s="12">
        <f t="shared" si="0"/>
        <v>0</v>
      </c>
      <c r="I28" s="13"/>
      <c r="J28" s="13"/>
      <c r="K28" s="13"/>
    </row>
    <row r="29" spans="1:11" ht="140.25" x14ac:dyDescent="0.2">
      <c r="A29" s="8" t="s">
        <v>93</v>
      </c>
      <c r="B29" s="20" t="s">
        <v>94</v>
      </c>
      <c r="C29" s="10" t="s">
        <v>13</v>
      </c>
      <c r="D29" s="10" t="s">
        <v>95</v>
      </c>
      <c r="E29" s="11" t="s">
        <v>96</v>
      </c>
      <c r="F29" s="10"/>
      <c r="G29" s="10">
        <v>315</v>
      </c>
      <c r="H29" s="12">
        <f t="shared" si="0"/>
        <v>0</v>
      </c>
      <c r="I29" s="13"/>
      <c r="J29" s="13"/>
      <c r="K29" s="13"/>
    </row>
    <row r="30" spans="1:11" ht="36" customHeight="1" x14ac:dyDescent="0.2">
      <c r="A30" s="8" t="s">
        <v>97</v>
      </c>
      <c r="B30" s="20" t="s">
        <v>94</v>
      </c>
      <c r="C30" s="10" t="s">
        <v>13</v>
      </c>
      <c r="D30" s="10" t="s">
        <v>19</v>
      </c>
      <c r="E30" s="11" t="s">
        <v>98</v>
      </c>
      <c r="F30" s="10"/>
      <c r="G30" s="10">
        <v>32</v>
      </c>
      <c r="H30" s="12">
        <f t="shared" si="0"/>
        <v>0</v>
      </c>
      <c r="I30" s="13"/>
      <c r="J30" s="13"/>
      <c r="K30" s="13"/>
    </row>
    <row r="31" spans="1:11" ht="51" x14ac:dyDescent="0.2">
      <c r="A31" s="8" t="s">
        <v>99</v>
      </c>
      <c r="B31" s="20" t="s">
        <v>100</v>
      </c>
      <c r="C31" s="10" t="s">
        <v>13</v>
      </c>
      <c r="D31" s="10" t="s">
        <v>14</v>
      </c>
      <c r="E31" s="11" t="s">
        <v>101</v>
      </c>
      <c r="F31" s="10"/>
      <c r="G31" s="10">
        <v>260</v>
      </c>
      <c r="H31" s="12">
        <f t="shared" si="0"/>
        <v>0</v>
      </c>
      <c r="I31" s="13"/>
      <c r="J31" s="13"/>
      <c r="K31" s="13"/>
    </row>
    <row r="32" spans="1:11" ht="51" x14ac:dyDescent="0.2">
      <c r="A32" s="8" t="s">
        <v>102</v>
      </c>
      <c r="B32" s="20" t="s">
        <v>103</v>
      </c>
      <c r="C32" s="10" t="s">
        <v>18</v>
      </c>
      <c r="D32" s="10" t="s">
        <v>29</v>
      </c>
      <c r="E32" s="11" t="s">
        <v>104</v>
      </c>
      <c r="F32" s="10"/>
      <c r="G32" s="10">
        <v>167</v>
      </c>
      <c r="H32" s="12">
        <f t="shared" si="0"/>
        <v>0</v>
      </c>
      <c r="I32" s="13"/>
      <c r="J32" s="13"/>
      <c r="K32" s="13"/>
    </row>
    <row r="33" spans="1:11" ht="76.5" x14ac:dyDescent="0.2">
      <c r="A33" s="8" t="s">
        <v>105</v>
      </c>
      <c r="B33" s="20" t="s">
        <v>106</v>
      </c>
      <c r="C33" s="10" t="s">
        <v>55</v>
      </c>
      <c r="D33" s="10" t="s">
        <v>107</v>
      </c>
      <c r="E33" s="11" t="s">
        <v>108</v>
      </c>
      <c r="F33" s="10"/>
      <c r="G33" s="10">
        <v>38</v>
      </c>
      <c r="H33" s="12">
        <f t="shared" si="0"/>
        <v>0</v>
      </c>
      <c r="I33" s="13"/>
      <c r="J33" s="13"/>
      <c r="K33" s="13"/>
    </row>
    <row r="34" spans="1:11" ht="25.5" x14ac:dyDescent="0.2">
      <c r="A34" s="8" t="s">
        <v>109</v>
      </c>
      <c r="B34" s="20" t="s">
        <v>110</v>
      </c>
      <c r="C34" s="10" t="s">
        <v>13</v>
      </c>
      <c r="D34" s="10" t="s">
        <v>111</v>
      </c>
      <c r="E34" s="11" t="s">
        <v>112</v>
      </c>
      <c r="F34" s="10"/>
      <c r="G34" s="10">
        <v>20</v>
      </c>
      <c r="H34" s="12">
        <f t="shared" si="0"/>
        <v>0</v>
      </c>
      <c r="I34" s="13"/>
      <c r="J34" s="13"/>
      <c r="K34" s="13"/>
    </row>
    <row r="35" spans="1:11" ht="76.5" x14ac:dyDescent="0.2">
      <c r="A35" s="8" t="s">
        <v>113</v>
      </c>
      <c r="B35" s="20" t="s">
        <v>110</v>
      </c>
      <c r="C35" s="10" t="s">
        <v>13</v>
      </c>
      <c r="D35" s="10" t="s">
        <v>19</v>
      </c>
      <c r="E35" s="11" t="s">
        <v>114</v>
      </c>
      <c r="F35" s="10"/>
      <c r="G35" s="10">
        <v>75</v>
      </c>
      <c r="H35" s="12">
        <f t="shared" ref="H35:H66" si="1">G35*F35</f>
        <v>0</v>
      </c>
      <c r="I35" s="13"/>
      <c r="J35" s="13"/>
      <c r="K35" s="13"/>
    </row>
    <row r="36" spans="1:11" ht="38.25" x14ac:dyDescent="0.2">
      <c r="A36" s="8" t="s">
        <v>115</v>
      </c>
      <c r="B36" s="20" t="s">
        <v>116</v>
      </c>
      <c r="C36" s="10" t="s">
        <v>13</v>
      </c>
      <c r="D36" s="10" t="s">
        <v>37</v>
      </c>
      <c r="E36" s="11" t="s">
        <v>117</v>
      </c>
      <c r="F36" s="10"/>
      <c r="G36" s="10">
        <v>37</v>
      </c>
      <c r="H36" s="12">
        <f t="shared" si="1"/>
        <v>0</v>
      </c>
      <c r="I36" s="13"/>
      <c r="J36" s="13"/>
      <c r="K36" s="13"/>
    </row>
    <row r="37" spans="1:11" ht="63.75" x14ac:dyDescent="0.2">
      <c r="A37" s="8" t="s">
        <v>118</v>
      </c>
      <c r="B37" s="20" t="s">
        <v>119</v>
      </c>
      <c r="C37" s="10" t="s">
        <v>18</v>
      </c>
      <c r="D37" s="10" t="s">
        <v>120</v>
      </c>
      <c r="E37" s="11" t="s">
        <v>121</v>
      </c>
      <c r="F37" s="10"/>
      <c r="G37" s="10">
        <v>16</v>
      </c>
      <c r="H37" s="12">
        <f t="shared" si="1"/>
        <v>0</v>
      </c>
      <c r="I37" s="13"/>
      <c r="J37" s="13"/>
      <c r="K37" s="13"/>
    </row>
    <row r="38" spans="1:11" ht="76.5" x14ac:dyDescent="0.2">
      <c r="A38" s="8" t="s">
        <v>122</v>
      </c>
      <c r="B38" s="9" t="s">
        <v>119</v>
      </c>
      <c r="C38" s="10" t="s">
        <v>13</v>
      </c>
      <c r="D38" s="10" t="s">
        <v>123</v>
      </c>
      <c r="E38" s="9" t="s">
        <v>124</v>
      </c>
      <c r="F38" s="10"/>
      <c r="G38" s="10">
        <v>2</v>
      </c>
      <c r="H38" s="12">
        <f t="shared" si="1"/>
        <v>0</v>
      </c>
      <c r="I38" s="8"/>
      <c r="J38" s="8"/>
      <c r="K38" s="8"/>
    </row>
    <row r="39" spans="1:11" ht="76.5" x14ac:dyDescent="0.2">
      <c r="A39" s="8" t="s">
        <v>125</v>
      </c>
      <c r="B39" s="20" t="s">
        <v>126</v>
      </c>
      <c r="C39" s="10" t="s">
        <v>13</v>
      </c>
      <c r="D39" s="10" t="s">
        <v>127</v>
      </c>
      <c r="E39" s="11" t="s">
        <v>128</v>
      </c>
      <c r="F39" s="10"/>
      <c r="G39" s="10">
        <v>14</v>
      </c>
      <c r="H39" s="12">
        <f t="shared" si="1"/>
        <v>0</v>
      </c>
      <c r="I39" s="13"/>
      <c r="J39" s="13"/>
      <c r="K39" s="13"/>
    </row>
    <row r="40" spans="1:11" ht="38.25" x14ac:dyDescent="0.2">
      <c r="A40" s="8" t="s">
        <v>129</v>
      </c>
      <c r="B40" s="20" t="s">
        <v>130</v>
      </c>
      <c r="C40" s="10" t="s">
        <v>13</v>
      </c>
      <c r="D40" s="10" t="s">
        <v>131</v>
      </c>
      <c r="E40" s="11" t="s">
        <v>132</v>
      </c>
      <c r="F40" s="10"/>
      <c r="G40" s="10">
        <v>129</v>
      </c>
      <c r="H40" s="12">
        <f t="shared" si="1"/>
        <v>0</v>
      </c>
      <c r="I40" s="13"/>
      <c r="J40" s="13"/>
      <c r="K40" s="13"/>
    </row>
    <row r="41" spans="1:11" ht="38.25" x14ac:dyDescent="0.2">
      <c r="A41" s="8" t="s">
        <v>133</v>
      </c>
      <c r="B41" s="20" t="s">
        <v>130</v>
      </c>
      <c r="C41" s="10" t="s">
        <v>18</v>
      </c>
      <c r="D41" s="10" t="s">
        <v>131</v>
      </c>
      <c r="E41" s="11" t="s">
        <v>134</v>
      </c>
      <c r="F41" s="10"/>
      <c r="G41" s="10">
        <v>10</v>
      </c>
      <c r="H41" s="12">
        <f t="shared" si="1"/>
        <v>0</v>
      </c>
      <c r="I41" s="13"/>
      <c r="J41" s="13"/>
      <c r="K41" s="13"/>
    </row>
    <row r="42" spans="1:11" ht="25.5" x14ac:dyDescent="0.2">
      <c r="A42" s="8" t="s">
        <v>135</v>
      </c>
      <c r="B42" s="20" t="s">
        <v>130</v>
      </c>
      <c r="C42" s="10" t="s">
        <v>136</v>
      </c>
      <c r="D42" s="10" t="s">
        <v>107</v>
      </c>
      <c r="E42" s="11" t="s">
        <v>137</v>
      </c>
      <c r="F42" s="10"/>
      <c r="G42" s="10">
        <v>21</v>
      </c>
      <c r="H42" s="12">
        <f t="shared" si="1"/>
        <v>0</v>
      </c>
      <c r="I42" s="13"/>
      <c r="J42" s="13"/>
      <c r="K42" s="13"/>
    </row>
    <row r="43" spans="1:11" ht="25.5" x14ac:dyDescent="0.2">
      <c r="A43" s="8" t="s">
        <v>138</v>
      </c>
      <c r="B43" s="20" t="s">
        <v>130</v>
      </c>
      <c r="C43" s="10" t="s">
        <v>136</v>
      </c>
      <c r="D43" s="10" t="s">
        <v>107</v>
      </c>
      <c r="E43" s="11" t="s">
        <v>139</v>
      </c>
      <c r="F43" s="10"/>
      <c r="G43" s="10">
        <v>50</v>
      </c>
      <c r="H43" s="12">
        <f t="shared" si="1"/>
        <v>0</v>
      </c>
      <c r="I43" s="13"/>
      <c r="J43" s="13"/>
      <c r="K43" s="13"/>
    </row>
    <row r="44" spans="1:11" ht="25.5" x14ac:dyDescent="0.2">
      <c r="A44" s="8" t="s">
        <v>140</v>
      </c>
      <c r="B44" s="20" t="s">
        <v>130</v>
      </c>
      <c r="C44" s="10" t="s">
        <v>136</v>
      </c>
      <c r="D44" s="10" t="s">
        <v>107</v>
      </c>
      <c r="E44" s="11" t="s">
        <v>141</v>
      </c>
      <c r="F44" s="10"/>
      <c r="G44" s="10">
        <v>2</v>
      </c>
      <c r="H44" s="12">
        <f t="shared" si="1"/>
        <v>0</v>
      </c>
      <c r="I44" s="13"/>
      <c r="J44" s="13"/>
      <c r="K44" s="13"/>
    </row>
    <row r="45" spans="1:11" ht="89.25" x14ac:dyDescent="0.2">
      <c r="A45" s="8" t="s">
        <v>142</v>
      </c>
      <c r="B45" s="20" t="s">
        <v>143</v>
      </c>
      <c r="C45" s="10" t="s">
        <v>55</v>
      </c>
      <c r="D45" s="10" t="s">
        <v>131</v>
      </c>
      <c r="E45" s="11" t="s">
        <v>144</v>
      </c>
      <c r="F45" s="10"/>
      <c r="G45" s="10">
        <v>94</v>
      </c>
      <c r="H45" s="12">
        <f t="shared" si="1"/>
        <v>0</v>
      </c>
      <c r="I45" s="13"/>
      <c r="J45" s="13"/>
      <c r="K45" s="13"/>
    </row>
    <row r="46" spans="1:11" ht="25.5" x14ac:dyDescent="0.2">
      <c r="A46" s="8" t="s">
        <v>145</v>
      </c>
      <c r="B46" s="20" t="s">
        <v>146</v>
      </c>
      <c r="C46" s="10" t="s">
        <v>136</v>
      </c>
      <c r="D46" s="10" t="s">
        <v>107</v>
      </c>
      <c r="E46" s="11" t="s">
        <v>147</v>
      </c>
      <c r="F46" s="10"/>
      <c r="G46" s="10">
        <v>2</v>
      </c>
      <c r="H46" s="12">
        <f t="shared" si="1"/>
        <v>0</v>
      </c>
      <c r="I46" s="13"/>
      <c r="J46" s="13"/>
      <c r="K46" s="13"/>
    </row>
    <row r="47" spans="1:11" ht="102" x14ac:dyDescent="0.2">
      <c r="A47" s="8" t="s">
        <v>148</v>
      </c>
      <c r="B47" s="20" t="s">
        <v>149</v>
      </c>
      <c r="C47" s="10" t="s">
        <v>55</v>
      </c>
      <c r="D47" s="10" t="s">
        <v>150</v>
      </c>
      <c r="E47" s="11" t="s">
        <v>151</v>
      </c>
      <c r="F47" s="10"/>
      <c r="G47" s="10">
        <v>30</v>
      </c>
      <c r="H47" s="12">
        <f t="shared" si="1"/>
        <v>0</v>
      </c>
      <c r="I47" s="13"/>
      <c r="J47" s="13"/>
      <c r="K47" s="13"/>
    </row>
    <row r="48" spans="1:11" ht="76.5" x14ac:dyDescent="0.2">
      <c r="A48" s="8" t="s">
        <v>152</v>
      </c>
      <c r="B48" s="9" t="s">
        <v>153</v>
      </c>
      <c r="C48" s="10" t="s">
        <v>13</v>
      </c>
      <c r="D48" s="10" t="s">
        <v>14</v>
      </c>
      <c r="E48" s="11" t="s">
        <v>154</v>
      </c>
      <c r="F48" s="10"/>
      <c r="G48" s="10">
        <v>62</v>
      </c>
      <c r="H48" s="12">
        <f t="shared" si="1"/>
        <v>0</v>
      </c>
      <c r="I48" s="13"/>
      <c r="J48" s="13"/>
      <c r="K48" s="13"/>
    </row>
    <row r="49" spans="1:11" ht="38.25" x14ac:dyDescent="0.2">
      <c r="A49" s="8" t="s">
        <v>155</v>
      </c>
      <c r="B49" s="20" t="s">
        <v>156</v>
      </c>
      <c r="C49" s="10" t="s">
        <v>13</v>
      </c>
      <c r="D49" s="10" t="s">
        <v>37</v>
      </c>
      <c r="E49" s="11" t="s">
        <v>157</v>
      </c>
      <c r="F49" s="10"/>
      <c r="G49" s="10">
        <v>12600</v>
      </c>
      <c r="H49" s="12">
        <f t="shared" si="1"/>
        <v>0</v>
      </c>
      <c r="I49" s="13"/>
      <c r="J49" s="13"/>
      <c r="K49" s="13"/>
    </row>
    <row r="50" spans="1:11" ht="38.25" x14ac:dyDescent="0.2">
      <c r="A50" s="8" t="s">
        <v>158</v>
      </c>
      <c r="B50" s="20" t="s">
        <v>156</v>
      </c>
      <c r="C50" s="10" t="s">
        <v>13</v>
      </c>
      <c r="D50" s="10" t="s">
        <v>37</v>
      </c>
      <c r="E50" s="11" t="s">
        <v>159</v>
      </c>
      <c r="F50" s="10"/>
      <c r="G50" s="10">
        <v>22600</v>
      </c>
      <c r="H50" s="12">
        <f t="shared" si="1"/>
        <v>0</v>
      </c>
      <c r="I50" s="13"/>
      <c r="J50" s="13"/>
      <c r="K50" s="13"/>
    </row>
    <row r="51" spans="1:11" ht="38.25" x14ac:dyDescent="0.2">
      <c r="A51" s="8" t="s">
        <v>160</v>
      </c>
      <c r="B51" s="20" t="s">
        <v>161</v>
      </c>
      <c r="C51" s="10" t="s">
        <v>13</v>
      </c>
      <c r="D51" s="10" t="s">
        <v>37</v>
      </c>
      <c r="E51" s="11" t="s">
        <v>162</v>
      </c>
      <c r="F51" s="10"/>
      <c r="G51" s="10">
        <v>4600</v>
      </c>
      <c r="H51" s="12">
        <f t="shared" si="1"/>
        <v>0</v>
      </c>
      <c r="I51" s="13"/>
      <c r="J51" s="13"/>
      <c r="K51" s="13"/>
    </row>
    <row r="52" spans="1:11" ht="25.5" x14ac:dyDescent="0.2">
      <c r="A52" s="8" t="s">
        <v>163</v>
      </c>
      <c r="B52" s="20" t="s">
        <v>164</v>
      </c>
      <c r="C52" s="10" t="s">
        <v>13</v>
      </c>
      <c r="D52" s="10" t="s">
        <v>37</v>
      </c>
      <c r="E52" s="11" t="s">
        <v>165</v>
      </c>
      <c r="F52" s="10"/>
      <c r="G52" s="10">
        <v>5</v>
      </c>
      <c r="H52" s="12">
        <f t="shared" si="1"/>
        <v>0</v>
      </c>
      <c r="I52" s="13"/>
      <c r="J52" s="13"/>
      <c r="K52" s="13"/>
    </row>
    <row r="53" spans="1:11" ht="25.5" x14ac:dyDescent="0.2">
      <c r="A53" s="8" t="s">
        <v>166</v>
      </c>
      <c r="B53" s="20" t="s">
        <v>167</v>
      </c>
      <c r="C53" s="10" t="s">
        <v>13</v>
      </c>
      <c r="D53" s="10" t="s">
        <v>37</v>
      </c>
      <c r="E53" s="11" t="s">
        <v>168</v>
      </c>
      <c r="F53" s="10"/>
      <c r="G53" s="10">
        <v>40</v>
      </c>
      <c r="H53" s="12">
        <f t="shared" si="1"/>
        <v>0</v>
      </c>
      <c r="I53" s="13"/>
      <c r="J53" s="13"/>
      <c r="K53" s="13"/>
    </row>
    <row r="54" spans="1:11" x14ac:dyDescent="0.2">
      <c r="A54" s="8" t="s">
        <v>169</v>
      </c>
      <c r="B54" s="20" t="s">
        <v>170</v>
      </c>
      <c r="C54" s="10" t="s">
        <v>13</v>
      </c>
      <c r="D54" s="10" t="s">
        <v>37</v>
      </c>
      <c r="E54" s="11" t="s">
        <v>171</v>
      </c>
      <c r="F54" s="10"/>
      <c r="G54" s="10">
        <v>75</v>
      </c>
      <c r="H54" s="12">
        <f t="shared" si="1"/>
        <v>0</v>
      </c>
      <c r="I54" s="13"/>
      <c r="J54" s="13"/>
      <c r="K54" s="13"/>
    </row>
    <row r="55" spans="1:11" x14ac:dyDescent="0.2">
      <c r="A55" s="8" t="s">
        <v>172</v>
      </c>
      <c r="B55" s="20" t="s">
        <v>173</v>
      </c>
      <c r="C55" s="10" t="s">
        <v>13</v>
      </c>
      <c r="D55" s="10" t="s">
        <v>37</v>
      </c>
      <c r="E55" s="11" t="s">
        <v>174</v>
      </c>
      <c r="F55" s="10"/>
      <c r="G55" s="10">
        <v>12</v>
      </c>
      <c r="H55" s="12">
        <f t="shared" si="1"/>
        <v>0</v>
      </c>
      <c r="I55" s="13"/>
      <c r="J55" s="13"/>
      <c r="K55" s="13"/>
    </row>
    <row r="56" spans="1:11" x14ac:dyDescent="0.2">
      <c r="A56" s="8" t="s">
        <v>175</v>
      </c>
      <c r="B56" s="20" t="s">
        <v>176</v>
      </c>
      <c r="C56" s="10" t="s">
        <v>13</v>
      </c>
      <c r="D56" s="10" t="s">
        <v>37</v>
      </c>
      <c r="E56" s="11" t="s">
        <v>177</v>
      </c>
      <c r="F56" s="10"/>
      <c r="G56" s="10">
        <v>5</v>
      </c>
      <c r="H56" s="12">
        <f t="shared" si="1"/>
        <v>0</v>
      </c>
      <c r="I56" s="13"/>
      <c r="J56" s="13"/>
      <c r="K56" s="13"/>
    </row>
    <row r="57" spans="1:11" ht="51" x14ac:dyDescent="0.2">
      <c r="A57" s="8" t="s">
        <v>178</v>
      </c>
      <c r="B57" s="20" t="s">
        <v>179</v>
      </c>
      <c r="C57" s="10" t="s">
        <v>13</v>
      </c>
      <c r="D57" s="10" t="s">
        <v>37</v>
      </c>
      <c r="E57" s="11" t="s">
        <v>180</v>
      </c>
      <c r="F57" s="10"/>
      <c r="G57" s="10">
        <v>21</v>
      </c>
      <c r="H57" s="12">
        <f t="shared" si="1"/>
        <v>0</v>
      </c>
      <c r="I57" s="13"/>
      <c r="J57" s="13"/>
      <c r="K57" s="13"/>
    </row>
    <row r="58" spans="1:11" ht="63.75" x14ac:dyDescent="0.2">
      <c r="A58" s="8" t="s">
        <v>181</v>
      </c>
      <c r="B58" s="20" t="s">
        <v>182</v>
      </c>
      <c r="C58" s="10" t="s">
        <v>13</v>
      </c>
      <c r="D58" s="10" t="s">
        <v>111</v>
      </c>
      <c r="E58" s="11" t="s">
        <v>183</v>
      </c>
      <c r="F58" s="10"/>
      <c r="G58" s="10">
        <v>17</v>
      </c>
      <c r="H58" s="12">
        <f t="shared" si="1"/>
        <v>0</v>
      </c>
      <c r="I58" s="13"/>
      <c r="J58" s="13"/>
      <c r="K58" s="13"/>
    </row>
    <row r="59" spans="1:11" ht="102" x14ac:dyDescent="0.2">
      <c r="A59" s="8" t="s">
        <v>184</v>
      </c>
      <c r="B59" s="20" t="s">
        <v>185</v>
      </c>
      <c r="C59" s="10" t="s">
        <v>13</v>
      </c>
      <c r="D59" s="10" t="s">
        <v>186</v>
      </c>
      <c r="E59" s="11" t="s">
        <v>187</v>
      </c>
      <c r="F59" s="10"/>
      <c r="G59" s="10">
        <v>2</v>
      </c>
      <c r="H59" s="12">
        <f t="shared" si="1"/>
        <v>0</v>
      </c>
      <c r="I59" s="13"/>
      <c r="J59" s="13"/>
      <c r="K59" s="13"/>
    </row>
    <row r="60" spans="1:11" ht="63.75" customHeight="1" x14ac:dyDescent="0.2">
      <c r="A60" s="8" t="s">
        <v>188</v>
      </c>
      <c r="B60" s="20" t="s">
        <v>189</v>
      </c>
      <c r="C60" s="10" t="s">
        <v>13</v>
      </c>
      <c r="D60" s="10" t="s">
        <v>29</v>
      </c>
      <c r="E60" s="11" t="s">
        <v>190</v>
      </c>
      <c r="F60" s="10"/>
      <c r="G60" s="10">
        <v>23</v>
      </c>
      <c r="H60" s="12">
        <f t="shared" si="1"/>
        <v>0</v>
      </c>
      <c r="I60" s="13"/>
      <c r="J60" s="13"/>
      <c r="K60" s="13"/>
    </row>
    <row r="61" spans="1:11" ht="51" x14ac:dyDescent="0.2">
      <c r="A61" s="8" t="s">
        <v>191</v>
      </c>
      <c r="B61" s="20" t="s">
        <v>192</v>
      </c>
      <c r="C61" s="10" t="s">
        <v>13</v>
      </c>
      <c r="D61" s="10" t="s">
        <v>37</v>
      </c>
      <c r="E61" s="11" t="s">
        <v>193</v>
      </c>
      <c r="F61" s="10"/>
      <c r="G61" s="10">
        <v>100</v>
      </c>
      <c r="H61" s="12">
        <f t="shared" si="1"/>
        <v>0</v>
      </c>
      <c r="I61" s="13"/>
      <c r="J61" s="13"/>
      <c r="K61" s="13"/>
    </row>
    <row r="62" spans="1:11" ht="63.75" x14ac:dyDescent="0.2">
      <c r="A62" s="8" t="s">
        <v>194</v>
      </c>
      <c r="B62" s="20" t="s">
        <v>195</v>
      </c>
      <c r="C62" s="10" t="s">
        <v>13</v>
      </c>
      <c r="D62" s="10" t="s">
        <v>29</v>
      </c>
      <c r="E62" s="11" t="s">
        <v>196</v>
      </c>
      <c r="F62" s="10"/>
      <c r="G62" s="10">
        <v>109</v>
      </c>
      <c r="H62" s="12">
        <f t="shared" si="1"/>
        <v>0</v>
      </c>
      <c r="I62" s="13"/>
      <c r="J62" s="13"/>
      <c r="K62" s="13"/>
    </row>
    <row r="63" spans="1:11" ht="38.25" x14ac:dyDescent="0.2">
      <c r="A63" s="8" t="s">
        <v>197</v>
      </c>
      <c r="B63" s="20" t="s">
        <v>198</v>
      </c>
      <c r="C63" s="10" t="s">
        <v>18</v>
      </c>
      <c r="D63" s="10" t="s">
        <v>41</v>
      </c>
      <c r="E63" s="11" t="s">
        <v>199</v>
      </c>
      <c r="F63" s="10"/>
      <c r="G63" s="10">
        <v>15</v>
      </c>
      <c r="H63" s="12">
        <f t="shared" si="1"/>
        <v>0</v>
      </c>
      <c r="I63" s="13"/>
      <c r="J63" s="13"/>
      <c r="K63" s="13"/>
    </row>
    <row r="64" spans="1:11" ht="38.25" x14ac:dyDescent="0.2">
      <c r="A64" s="8" t="s">
        <v>200</v>
      </c>
      <c r="B64" s="20" t="s">
        <v>198</v>
      </c>
      <c r="C64" s="10" t="s">
        <v>18</v>
      </c>
      <c r="D64" s="10" t="s">
        <v>41</v>
      </c>
      <c r="E64" s="11" t="s">
        <v>201</v>
      </c>
      <c r="F64" s="10"/>
      <c r="G64" s="10">
        <v>11</v>
      </c>
      <c r="H64" s="12">
        <f t="shared" si="1"/>
        <v>0</v>
      </c>
      <c r="I64" s="13"/>
      <c r="J64" s="13"/>
      <c r="K64" s="13"/>
    </row>
    <row r="65" spans="1:11" ht="38.25" x14ac:dyDescent="0.2">
      <c r="A65" s="8" t="s">
        <v>202</v>
      </c>
      <c r="B65" s="20" t="s">
        <v>198</v>
      </c>
      <c r="C65" s="10" t="s">
        <v>18</v>
      </c>
      <c r="D65" s="10" t="s">
        <v>41</v>
      </c>
      <c r="E65" s="11" t="s">
        <v>203</v>
      </c>
      <c r="F65" s="10"/>
      <c r="G65" s="10">
        <v>56</v>
      </c>
      <c r="H65" s="12">
        <f t="shared" si="1"/>
        <v>0</v>
      </c>
      <c r="I65" s="13"/>
      <c r="J65" s="13"/>
      <c r="K65" s="13"/>
    </row>
    <row r="66" spans="1:11" ht="51" x14ac:dyDescent="0.2">
      <c r="A66" s="8" t="s">
        <v>204</v>
      </c>
      <c r="B66" s="20" t="s">
        <v>198</v>
      </c>
      <c r="C66" s="10" t="s">
        <v>18</v>
      </c>
      <c r="D66" s="10" t="s">
        <v>41</v>
      </c>
      <c r="E66" s="11" t="s">
        <v>205</v>
      </c>
      <c r="F66" s="10"/>
      <c r="G66" s="10">
        <v>65</v>
      </c>
      <c r="H66" s="12">
        <f t="shared" si="1"/>
        <v>0</v>
      </c>
      <c r="I66" s="13"/>
      <c r="J66" s="13"/>
      <c r="K66" s="13"/>
    </row>
    <row r="67" spans="1:11" ht="38.25" x14ac:dyDescent="0.2">
      <c r="A67" s="8" t="s">
        <v>206</v>
      </c>
      <c r="B67" s="20" t="s">
        <v>198</v>
      </c>
      <c r="C67" s="10" t="s">
        <v>18</v>
      </c>
      <c r="D67" s="10" t="s">
        <v>41</v>
      </c>
      <c r="E67" s="11" t="s">
        <v>207</v>
      </c>
      <c r="F67" s="10"/>
      <c r="G67" s="10">
        <v>43</v>
      </c>
      <c r="H67" s="12">
        <f t="shared" ref="H67:H98" si="2">G67*F67</f>
        <v>0</v>
      </c>
      <c r="I67" s="13"/>
      <c r="J67" s="13"/>
      <c r="K67" s="13"/>
    </row>
    <row r="68" spans="1:11" ht="51" x14ac:dyDescent="0.2">
      <c r="A68" s="8" t="s">
        <v>208</v>
      </c>
      <c r="B68" s="20" t="s">
        <v>209</v>
      </c>
      <c r="C68" s="10" t="s">
        <v>18</v>
      </c>
      <c r="D68" s="10" t="s">
        <v>41</v>
      </c>
      <c r="E68" s="11" t="s">
        <v>210</v>
      </c>
      <c r="F68" s="10"/>
      <c r="G68" s="10">
        <v>10</v>
      </c>
      <c r="H68" s="12">
        <f t="shared" si="2"/>
        <v>0</v>
      </c>
      <c r="I68" s="13"/>
      <c r="J68" s="13"/>
      <c r="K68" s="13"/>
    </row>
    <row r="69" spans="1:11" ht="38.25" x14ac:dyDescent="0.2">
      <c r="A69" s="8" t="s">
        <v>211</v>
      </c>
      <c r="B69" s="20" t="s">
        <v>212</v>
      </c>
      <c r="C69" s="10" t="s">
        <v>13</v>
      </c>
      <c r="D69" s="10" t="s">
        <v>37</v>
      </c>
      <c r="E69" s="11" t="s">
        <v>213</v>
      </c>
      <c r="F69" s="10"/>
      <c r="G69" s="10">
        <v>224</v>
      </c>
      <c r="H69" s="12">
        <f t="shared" si="2"/>
        <v>0</v>
      </c>
      <c r="I69" s="13"/>
      <c r="J69" s="13"/>
      <c r="K69" s="13"/>
    </row>
    <row r="70" spans="1:11" ht="51" x14ac:dyDescent="0.2">
      <c r="A70" s="8" t="s">
        <v>214</v>
      </c>
      <c r="B70" s="20" t="s">
        <v>215</v>
      </c>
      <c r="C70" s="10" t="s">
        <v>13</v>
      </c>
      <c r="D70" s="10" t="s">
        <v>127</v>
      </c>
      <c r="E70" s="11" t="s">
        <v>216</v>
      </c>
      <c r="F70" s="10"/>
      <c r="G70" s="10">
        <v>60</v>
      </c>
      <c r="H70" s="12">
        <f t="shared" si="2"/>
        <v>0</v>
      </c>
      <c r="I70" s="13"/>
      <c r="J70" s="13"/>
      <c r="K70" s="13"/>
    </row>
    <row r="71" spans="1:11" ht="51" x14ac:dyDescent="0.2">
      <c r="A71" s="8" t="s">
        <v>217</v>
      </c>
      <c r="B71" s="20" t="s">
        <v>218</v>
      </c>
      <c r="C71" s="10" t="s">
        <v>13</v>
      </c>
      <c r="D71" s="10" t="s">
        <v>91</v>
      </c>
      <c r="E71" s="11" t="s">
        <v>219</v>
      </c>
      <c r="F71" s="10"/>
      <c r="G71" s="10">
        <v>2</v>
      </c>
      <c r="H71" s="12">
        <f t="shared" si="2"/>
        <v>0</v>
      </c>
      <c r="I71" s="13"/>
      <c r="J71" s="13"/>
      <c r="K71" s="13"/>
    </row>
    <row r="72" spans="1:11" ht="116.25" customHeight="1" x14ac:dyDescent="0.2">
      <c r="A72" s="8" t="s">
        <v>220</v>
      </c>
      <c r="B72" s="20" t="s">
        <v>221</v>
      </c>
      <c r="C72" s="10" t="s">
        <v>13</v>
      </c>
      <c r="D72" s="10" t="s">
        <v>111</v>
      </c>
      <c r="E72" s="11" t="s">
        <v>222</v>
      </c>
      <c r="F72" s="10"/>
      <c r="G72" s="10">
        <v>62</v>
      </c>
      <c r="H72" s="12">
        <f t="shared" si="2"/>
        <v>0</v>
      </c>
      <c r="I72" s="13"/>
      <c r="J72" s="13"/>
      <c r="K72" s="13"/>
    </row>
    <row r="73" spans="1:11" ht="51" x14ac:dyDescent="0.2">
      <c r="A73" s="8" t="s">
        <v>223</v>
      </c>
      <c r="B73" s="20" t="s">
        <v>224</v>
      </c>
      <c r="C73" s="10" t="s">
        <v>13</v>
      </c>
      <c r="D73" s="10" t="s">
        <v>225</v>
      </c>
      <c r="E73" s="11" t="s">
        <v>226</v>
      </c>
      <c r="F73" s="10"/>
      <c r="G73" s="10">
        <v>4</v>
      </c>
      <c r="H73" s="12">
        <f t="shared" si="2"/>
        <v>0</v>
      </c>
      <c r="I73" s="13"/>
      <c r="J73" s="13"/>
      <c r="K73" s="13"/>
    </row>
    <row r="74" spans="1:11" ht="51" x14ac:dyDescent="0.2">
      <c r="A74" s="8" t="s">
        <v>227</v>
      </c>
      <c r="B74" s="20" t="s">
        <v>224</v>
      </c>
      <c r="C74" s="10" t="s">
        <v>13</v>
      </c>
      <c r="D74" s="10" t="s">
        <v>225</v>
      </c>
      <c r="E74" s="11" t="s">
        <v>228</v>
      </c>
      <c r="F74" s="10"/>
      <c r="G74" s="10">
        <v>17</v>
      </c>
      <c r="H74" s="12">
        <f t="shared" si="2"/>
        <v>0</v>
      </c>
      <c r="I74" s="13"/>
      <c r="J74" s="13"/>
      <c r="K74" s="13"/>
    </row>
    <row r="75" spans="1:11" ht="63.75" x14ac:dyDescent="0.2">
      <c r="A75" s="8" t="s">
        <v>229</v>
      </c>
      <c r="B75" s="20" t="s">
        <v>230</v>
      </c>
      <c r="C75" s="10" t="s">
        <v>13</v>
      </c>
      <c r="D75" s="10" t="s">
        <v>91</v>
      </c>
      <c r="E75" s="11" t="s">
        <v>231</v>
      </c>
      <c r="F75" s="10"/>
      <c r="G75" s="10">
        <v>78</v>
      </c>
      <c r="H75" s="12">
        <f t="shared" si="2"/>
        <v>0</v>
      </c>
      <c r="I75" s="13"/>
      <c r="J75" s="13"/>
      <c r="K75" s="13"/>
    </row>
    <row r="76" spans="1:11" ht="63.75" x14ac:dyDescent="0.2">
      <c r="A76" s="8" t="s">
        <v>232</v>
      </c>
      <c r="B76" s="20" t="s">
        <v>233</v>
      </c>
      <c r="C76" s="10" t="s">
        <v>13</v>
      </c>
      <c r="D76" s="10" t="s">
        <v>19</v>
      </c>
      <c r="E76" s="11" t="s">
        <v>234</v>
      </c>
      <c r="F76" s="10"/>
      <c r="G76" s="10">
        <v>48</v>
      </c>
      <c r="H76" s="12">
        <f t="shared" si="2"/>
        <v>0</v>
      </c>
      <c r="I76" s="13"/>
      <c r="J76" s="13"/>
      <c r="K76" s="13"/>
    </row>
    <row r="77" spans="1:11" ht="51" customHeight="1" x14ac:dyDescent="0.2">
      <c r="A77" s="8" t="s">
        <v>235</v>
      </c>
      <c r="B77" s="9" t="s">
        <v>236</v>
      </c>
      <c r="C77" s="10" t="s">
        <v>13</v>
      </c>
      <c r="D77" s="10" t="s">
        <v>45</v>
      </c>
      <c r="E77" s="11" t="s">
        <v>237</v>
      </c>
      <c r="F77" s="10"/>
      <c r="G77" s="10">
        <v>5</v>
      </c>
      <c r="H77" s="12">
        <f t="shared" si="2"/>
        <v>0</v>
      </c>
      <c r="I77" s="13"/>
      <c r="J77" s="13"/>
      <c r="K77" s="13"/>
    </row>
    <row r="78" spans="1:11" ht="51" x14ac:dyDescent="0.2">
      <c r="A78" s="8" t="s">
        <v>238</v>
      </c>
      <c r="B78" s="9" t="s">
        <v>236</v>
      </c>
      <c r="C78" s="10" t="s">
        <v>13</v>
      </c>
      <c r="D78" s="10" t="s">
        <v>127</v>
      </c>
      <c r="E78" s="11" t="s">
        <v>237</v>
      </c>
      <c r="F78" s="10"/>
      <c r="G78" s="10">
        <v>5</v>
      </c>
      <c r="H78" s="12">
        <f t="shared" si="2"/>
        <v>0</v>
      </c>
      <c r="I78" s="13"/>
      <c r="J78" s="13"/>
      <c r="K78" s="13"/>
    </row>
    <row r="79" spans="1:11" ht="102" x14ac:dyDescent="0.2">
      <c r="A79" s="8" t="s">
        <v>239</v>
      </c>
      <c r="B79" s="20" t="s">
        <v>240</v>
      </c>
      <c r="C79" s="10" t="s">
        <v>13</v>
      </c>
      <c r="D79" s="10" t="s">
        <v>29</v>
      </c>
      <c r="E79" s="11" t="s">
        <v>241</v>
      </c>
      <c r="F79" s="10"/>
      <c r="G79" s="10">
        <v>30</v>
      </c>
      <c r="H79" s="12">
        <f t="shared" si="2"/>
        <v>0</v>
      </c>
      <c r="I79" s="13"/>
      <c r="J79" s="13"/>
      <c r="K79" s="13"/>
    </row>
    <row r="80" spans="1:11" ht="25.5" x14ac:dyDescent="0.2">
      <c r="A80" s="8" t="s">
        <v>242</v>
      </c>
      <c r="B80" s="20" t="s">
        <v>243</v>
      </c>
      <c r="C80" s="10" t="s">
        <v>13</v>
      </c>
      <c r="D80" s="10" t="s">
        <v>37</v>
      </c>
      <c r="E80" s="11" t="s">
        <v>244</v>
      </c>
      <c r="F80" s="10"/>
      <c r="G80" s="10">
        <v>4</v>
      </c>
      <c r="H80" s="12">
        <f t="shared" si="2"/>
        <v>0</v>
      </c>
      <c r="I80" s="13"/>
      <c r="J80" s="13"/>
      <c r="K80" s="13"/>
    </row>
    <row r="81" spans="1:11" ht="25.5" x14ac:dyDescent="0.2">
      <c r="A81" s="8" t="s">
        <v>245</v>
      </c>
      <c r="B81" s="20" t="s">
        <v>246</v>
      </c>
      <c r="C81" s="10" t="s">
        <v>13</v>
      </c>
      <c r="D81" s="10" t="s">
        <v>37</v>
      </c>
      <c r="E81" s="11" t="s">
        <v>247</v>
      </c>
      <c r="F81" s="10"/>
      <c r="G81" s="10">
        <v>71</v>
      </c>
      <c r="H81" s="12">
        <f t="shared" si="2"/>
        <v>0</v>
      </c>
      <c r="I81" s="13"/>
      <c r="J81" s="13"/>
      <c r="K81" s="13"/>
    </row>
    <row r="82" spans="1:11" ht="25.5" x14ac:dyDescent="0.2">
      <c r="A82" s="8" t="s">
        <v>248</v>
      </c>
      <c r="B82" s="20" t="s">
        <v>249</v>
      </c>
      <c r="C82" s="10" t="s">
        <v>13</v>
      </c>
      <c r="D82" s="10" t="s">
        <v>37</v>
      </c>
      <c r="E82" s="11" t="s">
        <v>250</v>
      </c>
      <c r="F82" s="10"/>
      <c r="G82" s="10">
        <v>22</v>
      </c>
      <c r="H82" s="12">
        <f t="shared" si="2"/>
        <v>0</v>
      </c>
      <c r="I82" s="13"/>
      <c r="J82" s="13"/>
      <c r="K82" s="13"/>
    </row>
    <row r="83" spans="1:11" ht="102" x14ac:dyDescent="0.2">
      <c r="A83" s="8" t="s">
        <v>251</v>
      </c>
      <c r="B83" s="20" t="s">
        <v>252</v>
      </c>
      <c r="C83" s="10" t="s">
        <v>18</v>
      </c>
      <c r="D83" s="10" t="s">
        <v>253</v>
      </c>
      <c r="E83" s="11" t="s">
        <v>254</v>
      </c>
      <c r="F83" s="10"/>
      <c r="G83" s="10">
        <v>10</v>
      </c>
      <c r="H83" s="12">
        <f t="shared" si="2"/>
        <v>0</v>
      </c>
      <c r="I83" s="13"/>
      <c r="J83" s="13"/>
      <c r="K83" s="13"/>
    </row>
    <row r="84" spans="1:11" ht="38.25" x14ac:dyDescent="0.2">
      <c r="A84" s="8" t="s">
        <v>255</v>
      </c>
      <c r="B84" s="20" t="s">
        <v>256</v>
      </c>
      <c r="C84" s="10" t="s">
        <v>13</v>
      </c>
      <c r="D84" s="10" t="s">
        <v>253</v>
      </c>
      <c r="E84" s="11" t="s">
        <v>257</v>
      </c>
      <c r="F84" s="10"/>
      <c r="G84" s="10">
        <v>2</v>
      </c>
      <c r="H84" s="12">
        <f t="shared" si="2"/>
        <v>0</v>
      </c>
      <c r="I84" s="13"/>
      <c r="J84" s="13"/>
      <c r="K84" s="13"/>
    </row>
    <row r="85" spans="1:11" ht="76.5" x14ac:dyDescent="0.2">
      <c r="A85" s="8" t="s">
        <v>258</v>
      </c>
      <c r="B85" s="20" t="s">
        <v>259</v>
      </c>
      <c r="C85" s="10" t="s">
        <v>13</v>
      </c>
      <c r="D85" s="10" t="s">
        <v>29</v>
      </c>
      <c r="E85" s="11" t="s">
        <v>260</v>
      </c>
      <c r="F85" s="10"/>
      <c r="G85" s="10">
        <v>45</v>
      </c>
      <c r="H85" s="12">
        <f t="shared" si="2"/>
        <v>0</v>
      </c>
      <c r="I85" s="13"/>
      <c r="J85" s="13"/>
      <c r="K85" s="13"/>
    </row>
    <row r="86" spans="1:11" ht="38.25" x14ac:dyDescent="0.2">
      <c r="A86" s="8" t="s">
        <v>261</v>
      </c>
      <c r="B86" s="20" t="s">
        <v>262</v>
      </c>
      <c r="C86" s="10" t="s">
        <v>13</v>
      </c>
      <c r="D86" s="10" t="s">
        <v>29</v>
      </c>
      <c r="E86" s="11" t="s">
        <v>263</v>
      </c>
      <c r="F86" s="10"/>
      <c r="G86" s="10">
        <v>49</v>
      </c>
      <c r="H86" s="12">
        <f t="shared" si="2"/>
        <v>0</v>
      </c>
      <c r="I86" s="13"/>
      <c r="J86" s="13"/>
      <c r="K86" s="13"/>
    </row>
    <row r="87" spans="1:11" ht="25.5" x14ac:dyDescent="0.2">
      <c r="A87" s="8" t="s">
        <v>264</v>
      </c>
      <c r="B87" s="20" t="s">
        <v>265</v>
      </c>
      <c r="C87" s="10" t="s">
        <v>13</v>
      </c>
      <c r="D87" s="10" t="s">
        <v>266</v>
      </c>
      <c r="E87" s="11" t="s">
        <v>267</v>
      </c>
      <c r="F87" s="10"/>
      <c r="G87" s="10">
        <v>9</v>
      </c>
      <c r="H87" s="12">
        <f t="shared" si="2"/>
        <v>0</v>
      </c>
      <c r="I87" s="13"/>
      <c r="J87" s="13"/>
      <c r="K87" s="13"/>
    </row>
    <row r="88" spans="1:11" ht="63.75" x14ac:dyDescent="0.2">
      <c r="A88" s="8" t="s">
        <v>268</v>
      </c>
      <c r="B88" s="20" t="s">
        <v>269</v>
      </c>
      <c r="C88" s="10" t="s">
        <v>18</v>
      </c>
      <c r="D88" s="10" t="s">
        <v>266</v>
      </c>
      <c r="E88" s="11" t="s">
        <v>270</v>
      </c>
      <c r="F88" s="10"/>
      <c r="G88" s="10">
        <v>269</v>
      </c>
      <c r="H88" s="12">
        <f t="shared" si="2"/>
        <v>0</v>
      </c>
      <c r="I88" s="13"/>
      <c r="J88" s="13"/>
      <c r="K88" s="13"/>
    </row>
    <row r="89" spans="1:11" ht="51" x14ac:dyDescent="0.2">
      <c r="A89" s="8" t="s">
        <v>271</v>
      </c>
      <c r="B89" s="20" t="s">
        <v>272</v>
      </c>
      <c r="C89" s="10" t="s">
        <v>18</v>
      </c>
      <c r="D89" s="10" t="s">
        <v>127</v>
      </c>
      <c r="E89" s="11" t="s">
        <v>273</v>
      </c>
      <c r="F89" s="10"/>
      <c r="G89" s="10">
        <v>16</v>
      </c>
      <c r="H89" s="12">
        <f t="shared" si="2"/>
        <v>0</v>
      </c>
      <c r="I89" s="13"/>
      <c r="J89" s="13"/>
      <c r="K89" s="13"/>
    </row>
    <row r="90" spans="1:11" ht="38.25" x14ac:dyDescent="0.2">
      <c r="A90" s="8" t="s">
        <v>274</v>
      </c>
      <c r="B90" s="20" t="s">
        <v>275</v>
      </c>
      <c r="C90" s="10" t="s">
        <v>13</v>
      </c>
      <c r="D90" s="10" t="s">
        <v>37</v>
      </c>
      <c r="E90" s="11" t="s">
        <v>276</v>
      </c>
      <c r="F90" s="10"/>
      <c r="G90" s="10">
        <v>2</v>
      </c>
      <c r="H90" s="12">
        <f t="shared" si="2"/>
        <v>0</v>
      </c>
      <c r="I90" s="13"/>
      <c r="J90" s="13"/>
      <c r="K90" s="13"/>
    </row>
    <row r="91" spans="1:11" ht="102" x14ac:dyDescent="0.2">
      <c r="A91" s="8" t="s">
        <v>277</v>
      </c>
      <c r="B91" s="20" t="s">
        <v>278</v>
      </c>
      <c r="C91" s="10" t="s">
        <v>18</v>
      </c>
      <c r="D91" s="10" t="s">
        <v>37</v>
      </c>
      <c r="E91" s="11" t="s">
        <v>279</v>
      </c>
      <c r="F91" s="10"/>
      <c r="G91" s="10">
        <v>199</v>
      </c>
      <c r="H91" s="12">
        <f t="shared" si="2"/>
        <v>0</v>
      </c>
      <c r="I91" s="13"/>
      <c r="J91" s="13"/>
      <c r="K91" s="13"/>
    </row>
    <row r="92" spans="1:11" ht="41.25" customHeight="1" x14ac:dyDescent="0.2">
      <c r="A92" s="8" t="s">
        <v>280</v>
      </c>
      <c r="B92" s="20" t="s">
        <v>281</v>
      </c>
      <c r="C92" s="10" t="s">
        <v>13</v>
      </c>
      <c r="D92" s="10" t="s">
        <v>37</v>
      </c>
      <c r="E92" s="11" t="s">
        <v>282</v>
      </c>
      <c r="F92" s="10"/>
      <c r="G92" s="10">
        <v>43</v>
      </c>
      <c r="H92" s="12">
        <f t="shared" si="2"/>
        <v>0</v>
      </c>
      <c r="I92" s="13"/>
      <c r="J92" s="13"/>
      <c r="K92" s="13"/>
    </row>
    <row r="93" spans="1:11" ht="51" x14ac:dyDescent="0.2">
      <c r="A93" s="8" t="s">
        <v>283</v>
      </c>
      <c r="B93" s="20" t="s">
        <v>284</v>
      </c>
      <c r="C93" s="10" t="s">
        <v>13</v>
      </c>
      <c r="D93" s="11" t="s">
        <v>285</v>
      </c>
      <c r="E93" s="11" t="s">
        <v>286</v>
      </c>
      <c r="F93" s="10"/>
      <c r="G93" s="10">
        <v>365</v>
      </c>
      <c r="H93" s="12">
        <f t="shared" si="2"/>
        <v>0</v>
      </c>
      <c r="I93" s="13"/>
      <c r="J93" s="13"/>
      <c r="K93" s="13"/>
    </row>
    <row r="94" spans="1:11" ht="51" x14ac:dyDescent="0.2">
      <c r="A94" s="8" t="s">
        <v>287</v>
      </c>
      <c r="B94" s="20" t="s">
        <v>284</v>
      </c>
      <c r="C94" s="10" t="s">
        <v>13</v>
      </c>
      <c r="D94" s="11" t="s">
        <v>285</v>
      </c>
      <c r="E94" s="11" t="s">
        <v>288</v>
      </c>
      <c r="F94" s="10"/>
      <c r="G94" s="10">
        <v>160</v>
      </c>
      <c r="H94" s="12">
        <f t="shared" si="2"/>
        <v>0</v>
      </c>
      <c r="I94" s="13"/>
      <c r="J94" s="13"/>
      <c r="K94" s="13"/>
    </row>
    <row r="95" spans="1:11" ht="51" x14ac:dyDescent="0.2">
      <c r="A95" s="8" t="s">
        <v>289</v>
      </c>
      <c r="B95" s="20" t="s">
        <v>284</v>
      </c>
      <c r="C95" s="10" t="s">
        <v>13</v>
      </c>
      <c r="D95" s="11" t="s">
        <v>290</v>
      </c>
      <c r="E95" s="11" t="s">
        <v>291</v>
      </c>
      <c r="F95" s="10"/>
      <c r="G95" s="10">
        <v>53</v>
      </c>
      <c r="H95" s="12">
        <f t="shared" si="2"/>
        <v>0</v>
      </c>
      <c r="I95" s="13"/>
      <c r="J95" s="13"/>
      <c r="K95" s="13"/>
    </row>
    <row r="96" spans="1:11" ht="51" x14ac:dyDescent="0.2">
      <c r="A96" s="8" t="s">
        <v>292</v>
      </c>
      <c r="B96" s="20" t="s">
        <v>284</v>
      </c>
      <c r="C96" s="10" t="s">
        <v>13</v>
      </c>
      <c r="D96" s="11" t="s">
        <v>290</v>
      </c>
      <c r="E96" s="11" t="s">
        <v>293</v>
      </c>
      <c r="F96" s="10"/>
      <c r="G96" s="10">
        <v>355</v>
      </c>
      <c r="H96" s="12">
        <f t="shared" si="2"/>
        <v>0</v>
      </c>
      <c r="I96" s="13"/>
      <c r="J96" s="13"/>
      <c r="K96" s="13"/>
    </row>
    <row r="97" spans="1:11" ht="51" x14ac:dyDescent="0.2">
      <c r="A97" s="8" t="s">
        <v>294</v>
      </c>
      <c r="B97" s="20" t="s">
        <v>295</v>
      </c>
      <c r="C97" s="10" t="s">
        <v>13</v>
      </c>
      <c r="D97" s="11" t="s">
        <v>290</v>
      </c>
      <c r="E97" s="11" t="s">
        <v>296</v>
      </c>
      <c r="F97" s="10"/>
      <c r="G97" s="10">
        <v>366</v>
      </c>
      <c r="H97" s="12">
        <f t="shared" si="2"/>
        <v>0</v>
      </c>
      <c r="I97" s="13"/>
      <c r="J97" s="13"/>
      <c r="K97" s="13"/>
    </row>
    <row r="98" spans="1:11" s="7" customFormat="1" ht="25.5" x14ac:dyDescent="0.2">
      <c r="A98" s="8" t="s">
        <v>297</v>
      </c>
      <c r="B98" s="20" t="s">
        <v>298</v>
      </c>
      <c r="C98" s="10" t="s">
        <v>13</v>
      </c>
      <c r="D98" s="11" t="s">
        <v>37</v>
      </c>
      <c r="E98" s="11" t="s">
        <v>299</v>
      </c>
      <c r="F98" s="10"/>
      <c r="G98" s="10">
        <v>165</v>
      </c>
      <c r="H98" s="12">
        <f t="shared" si="2"/>
        <v>0</v>
      </c>
      <c r="I98" s="13"/>
      <c r="J98" s="13"/>
      <c r="K98" s="13"/>
    </row>
    <row r="99" spans="1:11" ht="51" x14ac:dyDescent="0.2">
      <c r="A99" s="8" t="s">
        <v>300</v>
      </c>
      <c r="B99" s="20" t="s">
        <v>298</v>
      </c>
      <c r="C99" s="10" t="s">
        <v>13</v>
      </c>
      <c r="D99" s="11" t="s">
        <v>37</v>
      </c>
      <c r="E99" s="11" t="s">
        <v>301</v>
      </c>
      <c r="F99" s="10"/>
      <c r="G99" s="10">
        <v>100</v>
      </c>
      <c r="H99" s="12">
        <f t="shared" ref="H99:H120" si="3">G99*F99</f>
        <v>0</v>
      </c>
      <c r="I99" s="13"/>
      <c r="J99" s="13"/>
      <c r="K99" s="13"/>
    </row>
    <row r="100" spans="1:11" ht="25.5" x14ac:dyDescent="0.2">
      <c r="A100" s="8" t="s">
        <v>302</v>
      </c>
      <c r="B100" s="20" t="s">
        <v>298</v>
      </c>
      <c r="C100" s="10" t="s">
        <v>55</v>
      </c>
      <c r="D100" s="29" t="s">
        <v>365</v>
      </c>
      <c r="E100" s="11" t="s">
        <v>366</v>
      </c>
      <c r="F100" s="10"/>
      <c r="G100" s="10">
        <v>50</v>
      </c>
      <c r="H100" s="12">
        <f t="shared" si="3"/>
        <v>0</v>
      </c>
      <c r="I100" s="13"/>
      <c r="J100" s="13"/>
      <c r="K100" s="13"/>
    </row>
    <row r="101" spans="1:11" ht="25.5" x14ac:dyDescent="0.2">
      <c r="A101" s="8" t="s">
        <v>303</v>
      </c>
      <c r="B101" s="20" t="s">
        <v>304</v>
      </c>
      <c r="C101" s="10" t="s">
        <v>13</v>
      </c>
      <c r="D101" s="10" t="s">
        <v>37</v>
      </c>
      <c r="E101" s="11" t="s">
        <v>305</v>
      </c>
      <c r="F101" s="10"/>
      <c r="G101" s="10">
        <v>8100</v>
      </c>
      <c r="H101" s="12">
        <f t="shared" si="3"/>
        <v>0</v>
      </c>
      <c r="I101" s="13"/>
      <c r="J101" s="13"/>
      <c r="K101" s="13"/>
    </row>
    <row r="102" spans="1:11" ht="89.25" x14ac:dyDescent="0.2">
      <c r="A102" s="8" t="s">
        <v>306</v>
      </c>
      <c r="B102" s="20" t="s">
        <v>307</v>
      </c>
      <c r="C102" s="10" t="s">
        <v>13</v>
      </c>
      <c r="D102" s="10" t="s">
        <v>127</v>
      </c>
      <c r="E102" s="11" t="s">
        <v>308</v>
      </c>
      <c r="F102" s="10"/>
      <c r="G102" s="10">
        <v>53</v>
      </c>
      <c r="H102" s="12">
        <f t="shared" si="3"/>
        <v>0</v>
      </c>
      <c r="I102" s="13"/>
      <c r="J102" s="13"/>
      <c r="K102" s="13"/>
    </row>
    <row r="103" spans="1:11" ht="63.75" x14ac:dyDescent="0.2">
      <c r="A103" s="8" t="s">
        <v>309</v>
      </c>
      <c r="B103" s="20" t="s">
        <v>310</v>
      </c>
      <c r="C103" s="10" t="s">
        <v>18</v>
      </c>
      <c r="D103" s="10" t="s">
        <v>29</v>
      </c>
      <c r="E103" s="11" t="s">
        <v>311</v>
      </c>
      <c r="F103" s="10"/>
      <c r="G103" s="10">
        <v>117</v>
      </c>
      <c r="H103" s="12">
        <f t="shared" si="3"/>
        <v>0</v>
      </c>
      <c r="I103" s="13"/>
      <c r="J103" s="13"/>
      <c r="K103" s="13"/>
    </row>
    <row r="104" spans="1:11" ht="38.25" x14ac:dyDescent="0.2">
      <c r="A104" s="8" t="s">
        <v>312</v>
      </c>
      <c r="B104" s="20" t="s">
        <v>313</v>
      </c>
      <c r="C104" s="10" t="s">
        <v>18</v>
      </c>
      <c r="D104" s="10" t="s">
        <v>314</v>
      </c>
      <c r="E104" s="11" t="s">
        <v>315</v>
      </c>
      <c r="F104" s="10"/>
      <c r="G104" s="10">
        <v>108</v>
      </c>
      <c r="H104" s="12">
        <f t="shared" si="3"/>
        <v>0</v>
      </c>
      <c r="I104" s="13"/>
      <c r="J104" s="13"/>
      <c r="K104" s="13"/>
    </row>
    <row r="105" spans="1:11" ht="25.5" x14ac:dyDescent="0.2">
      <c r="A105" s="8" t="s">
        <v>316</v>
      </c>
      <c r="B105" s="20" t="s">
        <v>313</v>
      </c>
      <c r="C105" s="10" t="s">
        <v>18</v>
      </c>
      <c r="D105" s="10" t="s">
        <v>314</v>
      </c>
      <c r="E105" s="11" t="s">
        <v>317</v>
      </c>
      <c r="F105" s="10"/>
      <c r="G105" s="10">
        <v>1250</v>
      </c>
      <c r="H105" s="12">
        <f t="shared" si="3"/>
        <v>0</v>
      </c>
      <c r="I105" s="13"/>
      <c r="J105" s="13"/>
      <c r="K105" s="13"/>
    </row>
    <row r="106" spans="1:11" ht="38.25" x14ac:dyDescent="0.2">
      <c r="A106" s="8" t="s">
        <v>318</v>
      </c>
      <c r="B106" s="20" t="s">
        <v>313</v>
      </c>
      <c r="C106" s="10" t="s">
        <v>18</v>
      </c>
      <c r="D106" s="10" t="s">
        <v>314</v>
      </c>
      <c r="E106" s="11" t="s">
        <v>319</v>
      </c>
      <c r="F106" s="10"/>
      <c r="G106" s="10">
        <v>96</v>
      </c>
      <c r="H106" s="12">
        <f t="shared" si="3"/>
        <v>0</v>
      </c>
      <c r="I106" s="13"/>
      <c r="J106" s="13"/>
      <c r="K106" s="13"/>
    </row>
    <row r="107" spans="1:11" ht="25.5" x14ac:dyDescent="0.2">
      <c r="A107" s="8" t="s">
        <v>320</v>
      </c>
      <c r="B107" s="20" t="s">
        <v>313</v>
      </c>
      <c r="C107" s="10" t="s">
        <v>18</v>
      </c>
      <c r="D107" s="10" t="s">
        <v>314</v>
      </c>
      <c r="E107" s="11" t="s">
        <v>321</v>
      </c>
      <c r="F107" s="10"/>
      <c r="G107" s="10">
        <v>84</v>
      </c>
      <c r="H107" s="12">
        <f t="shared" si="3"/>
        <v>0</v>
      </c>
      <c r="I107" s="13"/>
      <c r="J107" s="13"/>
      <c r="K107" s="13"/>
    </row>
    <row r="108" spans="1:11" ht="25.5" x14ac:dyDescent="0.2">
      <c r="A108" s="8" t="s">
        <v>322</v>
      </c>
      <c r="B108" s="20" t="s">
        <v>323</v>
      </c>
      <c r="C108" s="10" t="s">
        <v>18</v>
      </c>
      <c r="D108" s="10" t="s">
        <v>314</v>
      </c>
      <c r="E108" s="11" t="s">
        <v>324</v>
      </c>
      <c r="F108" s="10"/>
      <c r="G108" s="10">
        <v>168</v>
      </c>
      <c r="H108" s="12">
        <f t="shared" si="3"/>
        <v>0</v>
      </c>
      <c r="I108" s="13"/>
      <c r="J108" s="13"/>
      <c r="K108" s="13"/>
    </row>
    <row r="109" spans="1:11" ht="25.5" x14ac:dyDescent="0.2">
      <c r="A109" s="8" t="s">
        <v>325</v>
      </c>
      <c r="B109" s="20" t="s">
        <v>326</v>
      </c>
      <c r="C109" s="10" t="s">
        <v>13</v>
      </c>
      <c r="D109" s="10" t="s">
        <v>91</v>
      </c>
      <c r="E109" s="11" t="s">
        <v>327</v>
      </c>
      <c r="F109" s="10"/>
      <c r="G109" s="10">
        <v>105</v>
      </c>
      <c r="H109" s="12">
        <f t="shared" si="3"/>
        <v>0</v>
      </c>
      <c r="I109" s="13"/>
      <c r="J109" s="13"/>
      <c r="K109" s="13"/>
    </row>
    <row r="110" spans="1:11" ht="54" customHeight="1" x14ac:dyDescent="0.2">
      <c r="A110" s="8" t="s">
        <v>328</v>
      </c>
      <c r="B110" s="20" t="s">
        <v>329</v>
      </c>
      <c r="C110" s="10" t="s">
        <v>13</v>
      </c>
      <c r="D110" s="10" t="s">
        <v>131</v>
      </c>
      <c r="E110" s="11" t="s">
        <v>330</v>
      </c>
      <c r="F110" s="10"/>
      <c r="G110" s="10">
        <v>3</v>
      </c>
      <c r="H110" s="12">
        <f t="shared" si="3"/>
        <v>0</v>
      </c>
      <c r="I110" s="13"/>
      <c r="J110" s="13"/>
      <c r="K110" s="13"/>
    </row>
    <row r="111" spans="1:11" ht="25.5" x14ac:dyDescent="0.2">
      <c r="A111" s="8" t="s">
        <v>331</v>
      </c>
      <c r="B111" s="20" t="s">
        <v>332</v>
      </c>
      <c r="C111" s="10" t="s">
        <v>55</v>
      </c>
      <c r="D111" s="10" t="s">
        <v>333</v>
      </c>
      <c r="E111" s="11" t="s">
        <v>334</v>
      </c>
      <c r="F111" s="10"/>
      <c r="G111" s="10">
        <v>1</v>
      </c>
      <c r="H111" s="12">
        <f t="shared" si="3"/>
        <v>0</v>
      </c>
      <c r="I111" s="13"/>
      <c r="J111" s="13"/>
      <c r="K111" s="13"/>
    </row>
    <row r="112" spans="1:11" ht="127.5" x14ac:dyDescent="0.2">
      <c r="A112" s="8" t="s">
        <v>335</v>
      </c>
      <c r="B112" s="20" t="s">
        <v>336</v>
      </c>
      <c r="C112" s="10" t="s">
        <v>13</v>
      </c>
      <c r="D112" s="10" t="s">
        <v>29</v>
      </c>
      <c r="E112" s="11" t="s">
        <v>337</v>
      </c>
      <c r="F112" s="10"/>
      <c r="G112" s="10">
        <v>121</v>
      </c>
      <c r="H112" s="12">
        <f t="shared" si="3"/>
        <v>0</v>
      </c>
      <c r="I112" s="13"/>
      <c r="J112" s="13"/>
      <c r="K112" s="13"/>
    </row>
    <row r="113" spans="1:11" ht="51" x14ac:dyDescent="0.2">
      <c r="A113" s="8" t="s">
        <v>338</v>
      </c>
      <c r="B113" s="20" t="s">
        <v>339</v>
      </c>
      <c r="C113" s="10" t="s">
        <v>13</v>
      </c>
      <c r="D113" s="10" t="s">
        <v>91</v>
      </c>
      <c r="E113" s="11" t="s">
        <v>340</v>
      </c>
      <c r="F113" s="10"/>
      <c r="G113" s="10">
        <v>24</v>
      </c>
      <c r="H113" s="12">
        <f t="shared" si="3"/>
        <v>0</v>
      </c>
      <c r="I113" s="13"/>
      <c r="J113" s="13"/>
      <c r="K113" s="13"/>
    </row>
    <row r="114" spans="1:11" ht="17.25" customHeight="1" x14ac:dyDescent="0.2">
      <c r="A114" s="8" t="s">
        <v>341</v>
      </c>
      <c r="B114" s="20" t="s">
        <v>342</v>
      </c>
      <c r="C114" s="10" t="s">
        <v>13</v>
      </c>
      <c r="D114" s="10" t="s">
        <v>123</v>
      </c>
      <c r="E114" s="11" t="s">
        <v>343</v>
      </c>
      <c r="F114" s="10"/>
      <c r="G114" s="10">
        <v>4</v>
      </c>
      <c r="H114" s="12">
        <f t="shared" si="3"/>
        <v>0</v>
      </c>
      <c r="I114" s="13"/>
      <c r="J114" s="13"/>
      <c r="K114" s="13"/>
    </row>
    <row r="115" spans="1:11" ht="51" customHeight="1" x14ac:dyDescent="0.2">
      <c r="A115" s="8" t="s">
        <v>344</v>
      </c>
      <c r="B115" s="20" t="s">
        <v>363</v>
      </c>
      <c r="C115" s="10" t="s">
        <v>13</v>
      </c>
      <c r="D115" s="10" t="s">
        <v>37</v>
      </c>
      <c r="E115" s="11" t="s">
        <v>364</v>
      </c>
      <c r="F115" s="10"/>
      <c r="G115" s="10">
        <v>450</v>
      </c>
      <c r="H115" s="12">
        <f t="shared" si="3"/>
        <v>0</v>
      </c>
      <c r="I115" s="13"/>
      <c r="J115" s="13"/>
      <c r="K115" s="13"/>
    </row>
    <row r="116" spans="1:11" ht="25.5" x14ac:dyDescent="0.2">
      <c r="A116" s="8" t="s">
        <v>345</v>
      </c>
      <c r="B116" s="20" t="s">
        <v>346</v>
      </c>
      <c r="C116" s="10" t="s">
        <v>13</v>
      </c>
      <c r="D116" s="10" t="s">
        <v>13</v>
      </c>
      <c r="E116" s="11" t="s">
        <v>347</v>
      </c>
      <c r="F116" s="10"/>
      <c r="G116" s="10">
        <v>16</v>
      </c>
      <c r="H116" s="12">
        <f t="shared" si="3"/>
        <v>0</v>
      </c>
      <c r="I116" s="13"/>
      <c r="J116" s="13"/>
      <c r="K116" s="13"/>
    </row>
    <row r="117" spans="1:11" ht="140.25" x14ac:dyDescent="0.2">
      <c r="A117" s="8" t="s">
        <v>348</v>
      </c>
      <c r="B117" s="20" t="s">
        <v>349</v>
      </c>
      <c r="C117" s="10" t="s">
        <v>18</v>
      </c>
      <c r="D117" s="10" t="s">
        <v>29</v>
      </c>
      <c r="E117" s="11" t="s">
        <v>350</v>
      </c>
      <c r="F117" s="10"/>
      <c r="G117" s="10">
        <v>36</v>
      </c>
      <c r="H117" s="12">
        <f t="shared" si="3"/>
        <v>0</v>
      </c>
      <c r="I117" s="22"/>
      <c r="J117" s="13"/>
      <c r="K117" s="13"/>
    </row>
    <row r="118" spans="1:11" ht="25.5" x14ac:dyDescent="0.2">
      <c r="A118" s="8" t="s">
        <v>351</v>
      </c>
      <c r="B118" s="20" t="s">
        <v>352</v>
      </c>
      <c r="C118" s="10" t="s">
        <v>13</v>
      </c>
      <c r="D118" s="10" t="s">
        <v>13</v>
      </c>
      <c r="E118" s="11" t="s">
        <v>353</v>
      </c>
      <c r="F118" s="10"/>
      <c r="G118" s="10">
        <v>6</v>
      </c>
      <c r="H118" s="12">
        <f t="shared" si="3"/>
        <v>0</v>
      </c>
      <c r="I118" s="13"/>
      <c r="J118" s="13"/>
      <c r="K118" s="13"/>
    </row>
    <row r="119" spans="1:11" ht="33.75" customHeight="1" x14ac:dyDescent="0.2">
      <c r="A119" s="8" t="s">
        <v>354</v>
      </c>
      <c r="B119" s="20" t="s">
        <v>355</v>
      </c>
      <c r="C119" s="10" t="s">
        <v>13</v>
      </c>
      <c r="D119" s="10" t="s">
        <v>356</v>
      </c>
      <c r="E119" s="11" t="s">
        <v>357</v>
      </c>
      <c r="F119" s="10"/>
      <c r="G119" s="10">
        <v>115</v>
      </c>
      <c r="H119" s="12">
        <f t="shared" si="3"/>
        <v>0</v>
      </c>
      <c r="I119" s="13"/>
      <c r="J119" s="13"/>
      <c r="K119" s="13"/>
    </row>
    <row r="120" spans="1:11" ht="54" customHeight="1" thickBot="1" x14ac:dyDescent="0.25">
      <c r="A120" s="8" t="s">
        <v>358</v>
      </c>
      <c r="B120" s="20" t="s">
        <v>359</v>
      </c>
      <c r="C120" s="10" t="s">
        <v>18</v>
      </c>
      <c r="D120" s="10" t="s">
        <v>360</v>
      </c>
      <c r="E120" s="11" t="s">
        <v>361</v>
      </c>
      <c r="F120" s="10"/>
      <c r="G120" s="10">
        <v>5</v>
      </c>
      <c r="H120" s="23">
        <f t="shared" si="3"/>
        <v>0</v>
      </c>
      <c r="I120" s="13"/>
      <c r="J120" s="13"/>
      <c r="K120" s="13"/>
    </row>
    <row r="121" spans="1:11" ht="26.25" customHeight="1" thickBot="1" x14ac:dyDescent="0.25">
      <c r="E121" s="25"/>
      <c r="H121" s="27">
        <f>SUM(H3:H120)</f>
        <v>0</v>
      </c>
    </row>
    <row r="122" spans="1:11" x14ac:dyDescent="0.2">
      <c r="E122" s="25"/>
    </row>
    <row r="123" spans="1:11" x14ac:dyDescent="0.2">
      <c r="E123" s="25"/>
    </row>
    <row r="124" spans="1:11" x14ac:dyDescent="0.2">
      <c r="E124" s="25"/>
    </row>
    <row r="125" spans="1:11" x14ac:dyDescent="0.2">
      <c r="E125" s="25"/>
    </row>
    <row r="126" spans="1:11" x14ac:dyDescent="0.2">
      <c r="E126" s="25"/>
    </row>
    <row r="127" spans="1:11" x14ac:dyDescent="0.2">
      <c r="E127" s="25"/>
    </row>
    <row r="128" spans="1:11" x14ac:dyDescent="0.2">
      <c r="E128" s="25"/>
    </row>
    <row r="129" spans="1:11" x14ac:dyDescent="0.2">
      <c r="E129" s="25"/>
    </row>
    <row r="130" spans="1:11" x14ac:dyDescent="0.2">
      <c r="E130" s="25"/>
    </row>
    <row r="131" spans="1:11" x14ac:dyDescent="0.2">
      <c r="E131" s="25"/>
    </row>
    <row r="132" spans="1:11" x14ac:dyDescent="0.2">
      <c r="E132" s="25"/>
    </row>
    <row r="133" spans="1:11" x14ac:dyDescent="0.2">
      <c r="E133" s="25"/>
    </row>
    <row r="134" spans="1:11" x14ac:dyDescent="0.2">
      <c r="E134" s="25"/>
    </row>
    <row r="135" spans="1:11" x14ac:dyDescent="0.2">
      <c r="E135" s="25"/>
    </row>
    <row r="136" spans="1:11" x14ac:dyDescent="0.2">
      <c r="E136" s="25"/>
    </row>
    <row r="137" spans="1:11" s="28" customFormat="1" x14ac:dyDescent="0.2">
      <c r="A137"/>
      <c r="B137" s="24"/>
      <c r="C137" s="24"/>
      <c r="D137" s="24"/>
      <c r="E137" s="25"/>
      <c r="F137" s="26"/>
      <c r="G137" s="26"/>
      <c r="H137" s="24"/>
      <c r="I137"/>
      <c r="J137"/>
      <c r="K137"/>
    </row>
    <row r="138" spans="1:11" s="28" customFormat="1" x14ac:dyDescent="0.2">
      <c r="A138"/>
      <c r="B138" s="24"/>
      <c r="C138" s="24"/>
      <c r="D138" s="24"/>
      <c r="E138" s="25"/>
      <c r="F138" s="26"/>
      <c r="G138" s="26"/>
      <c r="H138" s="24"/>
      <c r="I138"/>
      <c r="J138"/>
      <c r="K138"/>
    </row>
  </sheetData>
  <autoFilter ref="A2:K121" xr:uid="{00000000-0009-0000-0000-000000000000}">
    <sortState xmlns:xlrd2="http://schemas.microsoft.com/office/spreadsheetml/2017/richdata2" ref="A2:K120">
      <sortCondition ref="B1:B120"/>
    </sortState>
  </autoFilter>
  <pageMargins left="0.7" right="0.7" top="0.75" bottom="0.75" header="0.3" footer="0.3"/>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Tisztítószer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Tóthné Hornyák Szilvia</dc:creator>
  <cp:lastModifiedBy>Ribai Klaudia</cp:lastModifiedBy>
  <cp:lastPrinted>2024-04-09T13:38:51Z</cp:lastPrinted>
  <dcterms:created xsi:type="dcterms:W3CDTF">2024-03-27T12:57:42Z</dcterms:created>
  <dcterms:modified xsi:type="dcterms:W3CDTF">2024-04-24T07:35:36Z</dcterms:modified>
</cp:coreProperties>
</file>