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_2025\Váczi Norbert_Dunavölgyi Zoltán\MIMK tető felújítás____________694_2025\"/>
    </mc:Choice>
  </mc:AlternateContent>
  <xr:revisionPtr revIDLastSave="0" documentId="13_ncr:1_{0E7A32A3-D851-4877-B00A-BE6CD27382FE}" xr6:coauthVersionLast="47" xr6:coauthVersionMax="47" xr10:uidLastSave="{00000000-0000-0000-0000-000000000000}"/>
  <bookViews>
    <workbookView xWindow="-120" yWindow="-120" windowWidth="29040" windowHeight="15840" xr2:uid="{9F53D728-745A-41BB-BBDE-297399384630}"/>
  </bookViews>
  <sheets>
    <sheet name="Madách Imre Művelődési Ház Kis-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5" l="1"/>
  <c r="D18" i="5" s="1"/>
  <c r="C17" i="5"/>
  <c r="C18" i="5" s="1"/>
  <c r="D19" i="5" l="1"/>
  <c r="C19" i="5"/>
  <c r="C21" i="5" l="1"/>
</calcChain>
</file>

<file path=xl/sharedStrings.xml><?xml version="1.0" encoding="utf-8"?>
<sst xmlns="http://schemas.openxmlformats.org/spreadsheetml/2006/main" count="33" uniqueCount="33">
  <si>
    <t>Munka</t>
  </si>
  <si>
    <t>Anyag (Ft)</t>
  </si>
  <si>
    <t>Díj (Ft)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</si>
  <si>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</si>
  <si>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</si>
  <si>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</si>
  <si>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</si>
  <si>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</si>
  <si>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</si>
  <si>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</si>
  <si>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</si>
  <si>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</si>
  <si>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</si>
  <si>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</si>
  <si>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</si>
  <si>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Nettó:</t>
  </si>
  <si>
    <t>Áfa:</t>
  </si>
  <si>
    <t>Bruttó összesen:</t>
  </si>
  <si>
    <t>Anyag+díj mindösszesen bruttó</t>
  </si>
  <si>
    <t>4. sz. melléklet</t>
  </si>
  <si>
    <r>
      <t>Vác, Madách Imre Művelődési Ház Kis-színpad</t>
    </r>
    <r>
      <rPr>
        <sz val="12"/>
        <color theme="1"/>
        <rFont val="Garamond"/>
        <family val="1"/>
        <charset val="238"/>
      </rPr>
      <t>, lapostető vízszigetelés 446 m2 hasznos felületen, bontás és új vízszigetelés kialakítása</t>
    </r>
  </si>
  <si>
    <t>Építési hulladékok, omlástermékek, lerakódott szennyeződés, kavicsréteg takarítása összeszedése, deponálása elszállítása.</t>
  </si>
  <si>
    <t>Anyagkiszállítás, anyagmozgatás, daruzási munkák, tetőre deponálás</t>
  </si>
  <si>
    <t xml:space="preserve"> Betonlapok (járósávként funkcionáló járólapok), villámhárítótuskók felszedése és új szigeteléskészítés utáni visszahelyezése, elválasztóréteggel</t>
  </si>
  <si>
    <t xml:space="preserve"> Pára és strang salak szellőzők elbontása, zsákolása sitt elszállítása</t>
  </si>
  <si>
    <t>Összefolyók kibontása, új összefolyó beépítése mechanikus rögzítése, szélszívás elleni lombkosárral való ellátása 2 db, bontási hulladékok elszállítása</t>
  </si>
  <si>
    <t>1 rétegű 5,2 mm-es app-vel modifikált bitumenes lemezes szigetelés vízszintes felületen eltolással, teljes felületen lángolvasztással hegesztve 446 m2, lejtéskorrekcióval, illetve villámhárítók, klímák, kábelcsatorna-tuskók 1 réteg szigetelés feletti ápolása</t>
  </si>
  <si>
    <t>25 db páraszellőző beépítése</t>
  </si>
  <si>
    <t xml:space="preserve"> Meglévő cseppentőlemezek bontása 5fm-en </t>
  </si>
  <si>
    <t>Bontási hulladékok elszállítása</t>
  </si>
  <si>
    <t xml:space="preserve"> Régi vízszigetelés részleges bontása, felgyűrődött részek elbontása Felépítményeknél (kémények, bevilágítók, attikafal) elhúzódott szigetelés elbontása, zsákolása, veszélyes hulladék leadása (45m2)</t>
  </si>
  <si>
    <t>Teljes tetőfelület perforálása :</t>
  </si>
  <si>
    <t>Tömítési munkák (csőáttörések , viharlécek feletti részek), sika flex-el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</si>
</sst>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Ft-40E]_-;\-* #,##0.00\ [$Ft-40E]_-;_-* &quot;-&quot;??\ [$Ft-40E]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Garamond"/>
      <family val="1"/>
      <charset val="238"/>
    </font>
    <font>
      <sz val="11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sz val="12"/>
      <color theme="1"/>
      <name val="Garamond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vertical="center" wrapText="1"/>
    </xf>
    <xf numFmtId="164" fontId="0" fillId="0" borderId="0" xfId="0" applyNumberFormat="1"/>
    <xf numFmtId="0" fontId="3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horizontal="center"/>
    </xf>
    <xf numFmtId="0" fontId="5" fillId="0" borderId="2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BA128-AA56-4A8D-8A11-9312B2317D5E}">
  <dimension ref="A1:D21"/>
  <sheetViews>
    <sheetView tabSelected="1" zoomScale="90" zoomScaleNormal="90" workbookViewId="0">
      <selection activeCell="A2" sqref="A2:D2"/>
    </sheetView>
  </sheetViews>
  <sheetFormatPr defaultRowHeight="15" x14ac:dyDescent="0.25"/>
  <cols>
    <col min="1" max="1" width="4" customWidth="1"/>
    <col min="2" max="2" width="42.5703125" customWidth="1"/>
    <col min="3" max="3" width="17" customWidth="1"/>
    <col min="4" max="4" width="16.28515625" customWidth="1"/>
  </cols>
  <sheetData>
    <row r="1" spans="1:4" ht="15.75" x14ac:dyDescent="0.25">
      <c r="A1" s="9" t="s">
        <v>19</v>
      </c>
      <c r="B1" s="9"/>
      <c r="C1" s="9"/>
      <c r="D1" s="9"/>
    </row>
    <row r="2" spans="1:4" ht="45.75" customHeight="1" x14ac:dyDescent="0.25">
      <c r="A2" s="7" t="s">
        <v>20</v>
      </c>
      <c r="B2" s="7"/>
      <c r="C2" s="7"/>
      <c r="D2" s="7"/>
    </row>
    <row r="3" spans="1:4" x14ac:dyDescent="0.25">
      <c r="A3" s="1"/>
      <c r="B3" s="2" t="s">
        <v>0</v>
      </c>
      <c r="C3" s="2" t="s">
        <v>1</v>
      </c>
      <c r="D3" s="2" t="s">
        <v>2</v>
      </c>
    </row>
    <row r="4" spans="1:4" ht="46.5" customHeight="1" x14ac:dyDescent="0.25">
      <c r="A4" s="1" t="s">
        <v>3</v>
      </c>
      <c r="B4" s="1" t="s">
        <v>21</v>
      </c>
      <c r="C4" s="5"/>
      <c r="D4" s="5"/>
    </row>
    <row r="5" spans="1:4" ht="37.5" customHeight="1" x14ac:dyDescent="0.25">
      <c r="A5" s="1" t="s">
        <v>4</v>
      </c>
      <c r="B5" s="1" t="s">
        <v>22</v>
      </c>
      <c r="C5" s="5"/>
      <c r="D5" s="5"/>
    </row>
    <row r="6" spans="1:4" ht="71.25" customHeight="1" x14ac:dyDescent="0.25">
      <c r="A6" s="1" t="s">
        <v>5</v>
      </c>
      <c r="B6" s="1" t="s">
        <v>23</v>
      </c>
      <c r="C6" s="5"/>
      <c r="D6" s="5"/>
    </row>
    <row r="7" spans="1:4" ht="75" customHeight="1" x14ac:dyDescent="0.25">
      <c r="A7" s="1" t="s">
        <v>6</v>
      </c>
      <c r="B7" s="1" t="s">
        <v>30</v>
      </c>
      <c r="C7" s="5"/>
      <c r="D7" s="5"/>
    </row>
    <row r="8" spans="1:4" ht="29.25" customHeight="1" x14ac:dyDescent="0.25">
      <c r="A8" s="1" t="s">
        <v>7</v>
      </c>
      <c r="B8" s="1" t="s">
        <v>32</v>
      </c>
      <c r="C8" s="5"/>
      <c r="D8" s="5"/>
    </row>
    <row r="9" spans="1:4" ht="48" customHeight="1" x14ac:dyDescent="0.25">
      <c r="A9" s="1" t="s">
        <v>8</v>
      </c>
      <c r="B9" s="1" t="s">
        <v>24</v>
      </c>
      <c r="C9" s="5"/>
      <c r="D9" s="5"/>
    </row>
    <row r="10" spans="1:4" ht="62.25" customHeight="1" x14ac:dyDescent="0.25">
      <c r="A10" s="1" t="s">
        <v>9</v>
      </c>
      <c r="B10" s="1" t="s">
        <v>25</v>
      </c>
      <c r="C10" s="5"/>
      <c r="D10" s="5"/>
    </row>
    <row r="11" spans="1:4" ht="94.5" customHeight="1" x14ac:dyDescent="0.25">
      <c r="A11" s="1" t="s">
        <v>10</v>
      </c>
      <c r="B11" s="1" t="s">
        <v>26</v>
      </c>
      <c r="C11" s="5"/>
      <c r="D11" s="5"/>
    </row>
    <row r="12" spans="1:4" ht="37.5" customHeight="1" x14ac:dyDescent="0.25">
      <c r="A12" s="1" t="s">
        <v>11</v>
      </c>
      <c r="B12" s="1" t="s">
        <v>27</v>
      </c>
      <c r="C12" s="5"/>
      <c r="D12" s="5"/>
    </row>
    <row r="13" spans="1:4" ht="51" customHeight="1" x14ac:dyDescent="0.25">
      <c r="A13" s="1" t="s">
        <v>12</v>
      </c>
      <c r="B13" s="1" t="s">
        <v>28</v>
      </c>
      <c r="C13" s="5"/>
      <c r="D13" s="5"/>
    </row>
    <row r="14" spans="1:4" ht="26.25" customHeight="1" x14ac:dyDescent="0.25">
      <c r="A14" s="1" t="s">
        <v>13</v>
      </c>
      <c r="B14" s="1" t="s">
        <v>31</v>
      </c>
      <c r="C14" s="5"/>
      <c r="D14" s="5"/>
    </row>
    <row r="15" spans="1:4" ht="36.75" customHeight="1" x14ac:dyDescent="0.25">
      <c r="A15" s="1" t="s">
        <v>14</v>
      </c>
      <c r="B15" s="1" t="s">
        <v>29</v>
      </c>
      <c r="C15" s="5"/>
      <c r="D15" s="5"/>
    </row>
    <row r="16" spans="1:4" ht="41.25" customHeight="1" x14ac:dyDescent="0.25">
      <c r="A16" s="1"/>
      <c r="B16" s="1"/>
      <c r="C16" s="5"/>
      <c r="D16" s="5"/>
    </row>
    <row r="17" spans="1:4" x14ac:dyDescent="0.25">
      <c r="A17" s="1"/>
      <c r="B17" s="3" t="s">
        <v>15</v>
      </c>
      <c r="C17" s="5">
        <f>SUM(C4:C15)</f>
        <v>0</v>
      </c>
      <c r="D17" s="5">
        <f>SUM(D4:D15)</f>
        <v>0</v>
      </c>
    </row>
    <row r="18" spans="1:4" x14ac:dyDescent="0.25">
      <c r="A18" s="1"/>
      <c r="B18" s="3" t="s">
        <v>16</v>
      </c>
      <c r="C18" s="5">
        <f>C17*0.27</f>
        <v>0</v>
      </c>
      <c r="D18" s="5">
        <f>D17*0.27</f>
        <v>0</v>
      </c>
    </row>
    <row r="19" spans="1:4" x14ac:dyDescent="0.25">
      <c r="A19" s="1"/>
      <c r="B19" s="3" t="s">
        <v>17</v>
      </c>
      <c r="C19" s="5">
        <f>SUM(C17:C18)</f>
        <v>0</v>
      </c>
      <c r="D19" s="5">
        <f>SUM(D17:D18)</f>
        <v>0</v>
      </c>
    </row>
    <row r="20" spans="1:4" x14ac:dyDescent="0.25">
      <c r="C20" s="6"/>
      <c r="D20" s="6"/>
    </row>
    <row r="21" spans="1:4" x14ac:dyDescent="0.25">
      <c r="B21" s="4" t="s">
        <v>18</v>
      </c>
      <c r="C21" s="8">
        <f>C19+D19</f>
        <v>0</v>
      </c>
      <c r="D21" s="8"/>
    </row>
  </sheetData>
  <mergeCells count="3">
    <mergeCell ref="A2:D2"/>
    <mergeCell ref="C21:D21"/>
    <mergeCell ref="A1:D1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Madách Imre Művelődési Ház Kis-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Utasi Nikoletta</dc:creator>
  <cp:lastModifiedBy>Váczi Norbert</cp:lastModifiedBy>
  <cp:lastPrinted>2023-10-26T08:42:27Z</cp:lastPrinted>
  <dcterms:created xsi:type="dcterms:W3CDTF">2023-07-10T14:16:41Z</dcterms:created>
  <dcterms:modified xsi:type="dcterms:W3CDTF">2025-10-13T09:48:51Z</dcterms:modified>
</cp:coreProperties>
</file>