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VHSZK pályázati kiírások 2025\VHSZK - Tisztítószerek szállítása 250911\"/>
    </mc:Choice>
  </mc:AlternateContent>
  <xr:revisionPtr revIDLastSave="0" documentId="8_{A12762EF-BB39-4116-AAB9-3244DF2B4E4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unka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74" i="1" l="1"/>
  <c r="E73" i="1"/>
  <c r="E72" i="1"/>
  <c r="E71" i="1"/>
  <c r="C70" i="1"/>
  <c r="E70" i="1" s="1"/>
  <c r="C69" i="1"/>
  <c r="E69" i="1" s="1"/>
  <c r="C68" i="1"/>
  <c r="E68" i="1" s="1"/>
  <c r="C67" i="1"/>
  <c r="E67" i="1" s="1"/>
  <c r="C66" i="1"/>
  <c r="E66" i="1" s="1"/>
  <c r="E65" i="1"/>
  <c r="C64" i="1"/>
  <c r="E64" i="1" s="1"/>
  <c r="C63" i="1"/>
  <c r="E63" i="1" s="1"/>
  <c r="C62" i="1"/>
  <c r="E62" i="1" s="1"/>
  <c r="C61" i="1"/>
  <c r="E61" i="1" s="1"/>
  <c r="C60" i="1"/>
  <c r="E60" i="1" s="1"/>
  <c r="C59" i="1"/>
  <c r="E59" i="1" s="1"/>
  <c r="C58" i="1"/>
  <c r="E58" i="1" s="1"/>
  <c r="C57" i="1"/>
  <c r="E57" i="1" s="1"/>
  <c r="C56" i="1"/>
  <c r="E56" i="1" s="1"/>
  <c r="C55" i="1"/>
  <c r="E55" i="1" s="1"/>
  <c r="E54" i="1"/>
  <c r="C53" i="1"/>
  <c r="E53" i="1" s="1"/>
  <c r="E52" i="1"/>
  <c r="E51" i="1"/>
  <c r="C50" i="1"/>
  <c r="E50" i="1" s="1"/>
  <c r="C49" i="1"/>
  <c r="E49" i="1" s="1"/>
  <c r="C48" i="1"/>
  <c r="E48" i="1" s="1"/>
  <c r="C47" i="1"/>
  <c r="E47" i="1" s="1"/>
  <c r="C46" i="1"/>
  <c r="E46" i="1" s="1"/>
  <c r="C45" i="1"/>
  <c r="E45" i="1" s="1"/>
  <c r="C44" i="1"/>
  <c r="E44" i="1" s="1"/>
  <c r="C43" i="1"/>
  <c r="E43" i="1" s="1"/>
  <c r="C42" i="1"/>
  <c r="E42" i="1" s="1"/>
  <c r="C41" i="1"/>
  <c r="E41" i="1" s="1"/>
  <c r="C40" i="1"/>
  <c r="E40" i="1" s="1"/>
  <c r="C39" i="1"/>
  <c r="E39" i="1" s="1"/>
  <c r="C38" i="1"/>
  <c r="E38" i="1" s="1"/>
  <c r="C37" i="1"/>
  <c r="E37" i="1" s="1"/>
  <c r="E36" i="1"/>
  <c r="C35" i="1"/>
  <c r="E35" i="1" s="1"/>
  <c r="C34" i="1"/>
  <c r="E34" i="1" s="1"/>
  <c r="C33" i="1"/>
  <c r="E33" i="1" s="1"/>
  <c r="E32" i="1"/>
  <c r="E31" i="1"/>
  <c r="E30" i="1"/>
  <c r="E29" i="1"/>
  <c r="C28" i="1"/>
  <c r="E28" i="1" s="1"/>
  <c r="C27" i="1"/>
  <c r="E27" i="1" s="1"/>
  <c r="C26" i="1"/>
  <c r="E26" i="1" s="1"/>
  <c r="C25" i="1"/>
  <c r="E25" i="1" s="1"/>
  <c r="C24" i="1"/>
  <c r="E24" i="1" s="1"/>
  <c r="C23" i="1"/>
  <c r="E23" i="1" s="1"/>
  <c r="E22" i="1"/>
  <c r="C21" i="1"/>
  <c r="E21" i="1" s="1"/>
  <c r="C20" i="1"/>
  <c r="E20" i="1" s="1"/>
  <c r="E19" i="1"/>
  <c r="C18" i="1"/>
  <c r="E18" i="1" s="1"/>
  <c r="E17" i="1"/>
  <c r="C16" i="1"/>
  <c r="E16" i="1" s="1"/>
  <c r="E15" i="1"/>
  <c r="C14" i="1"/>
  <c r="E14" i="1" s="1"/>
  <c r="C13" i="1"/>
  <c r="E13" i="1" s="1"/>
  <c r="C12" i="1"/>
  <c r="E12" i="1" s="1"/>
  <c r="C11" i="1"/>
  <c r="E11" i="1" s="1"/>
  <c r="C10" i="1"/>
  <c r="E10" i="1" s="1"/>
  <c r="C9" i="1"/>
  <c r="E9" i="1" s="1"/>
  <c r="C8" i="1"/>
  <c r="E8" i="1" s="1"/>
  <c r="E7" i="1"/>
  <c r="E6" i="1"/>
  <c r="E75" i="1" l="1"/>
</calcChain>
</file>

<file path=xl/sharedStrings.xml><?xml version="1.0" encoding="utf-8"?>
<sst xmlns="http://schemas.openxmlformats.org/spreadsheetml/2006/main" count="146" uniqueCount="82">
  <si>
    <t>TISZTÍTÓSZEREK, TAKARÍTÓESZKÖZÖK</t>
  </si>
  <si>
    <t>Megnevezés</t>
  </si>
  <si>
    <t>Egység</t>
  </si>
  <si>
    <t xml:space="preserve">Mennyiség/év </t>
  </si>
  <si>
    <t>Bruttó egységár</t>
  </si>
  <si>
    <t>Bruttó összesen Ft</t>
  </si>
  <si>
    <t>Don 1l folyékony súrolószer</t>
  </si>
  <si>
    <t>db</t>
  </si>
  <si>
    <t>Clin ablaktisztító 750 ml</t>
  </si>
  <si>
    <t>Hypo 10x5 liter</t>
  </si>
  <si>
    <t>karton</t>
  </si>
  <si>
    <t>Öblítő koncentrátum(Lenor,Coccolino, stb.) 1,8 l</t>
  </si>
  <si>
    <t>Kliniko med (15 literes )</t>
  </si>
  <si>
    <t>KIM folyékony mosogatószer 1 liter</t>
  </si>
  <si>
    <t>KIM folyékony mosogatószer 5 liter</t>
  </si>
  <si>
    <t>Mosogató tabletta-Finish ( 90 db-os)</t>
  </si>
  <si>
    <t>Mosogatógép öblítő - Finish ( 1 literes vagy nagyobb kiszerelésű )</t>
  </si>
  <si>
    <t>Trisó 0,5 kg</t>
  </si>
  <si>
    <t>Dodacid 750ml</t>
  </si>
  <si>
    <t>Lefolyótisztító 750ml Ronett</t>
  </si>
  <si>
    <t>Mosópor 9 kg-os fehér ruhákhoz</t>
  </si>
  <si>
    <t>Mosópor 9 kg-os színes ruhákhoz</t>
  </si>
  <si>
    <t>Mosópor színes ruhákhoz 4,2 kg vagy nagyobb kiszerelésű</t>
  </si>
  <si>
    <t>Mosópor Tomi 4,2 kg-os fehér ruhákhoz</t>
  </si>
  <si>
    <t>Mosószóda 1 kg</t>
  </si>
  <si>
    <t>Kliniko-Med 1l</t>
  </si>
  <si>
    <t>Kliniko Soft 500 ml-es</t>
  </si>
  <si>
    <t>Kliniko-Speed 1 liter</t>
  </si>
  <si>
    <t>Folyékony szappan 5 liter</t>
  </si>
  <si>
    <t>Éttermi szalvéta 600 lapos</t>
  </si>
  <si>
    <t xml:space="preserve">Kéztörlő nagy tekercs </t>
  </si>
  <si>
    <t>WC papír 23-as fehér 100% cellulóz 2 rétegű 6tek/#</t>
  </si>
  <si>
    <r>
      <t>Cirokseprű</t>
    </r>
    <r>
      <rPr>
        <b/>
        <sz val="11"/>
        <color indexed="8"/>
        <rFont val="Times New Roman"/>
        <family val="1"/>
        <charset val="238"/>
      </rPr>
      <t xml:space="preserve"> MŰANYAG</t>
    </r>
  </si>
  <si>
    <t>Spirál dörzsi mr cleaner nikkel max acél/2db</t>
  </si>
  <si>
    <t>csomag</t>
  </si>
  <si>
    <r>
      <t xml:space="preserve">Felmosó fej (pamut) </t>
    </r>
    <r>
      <rPr>
        <b/>
        <sz val="11"/>
        <color indexed="8"/>
        <rFont val="Times New Roman"/>
        <family val="1"/>
        <charset val="238"/>
      </rPr>
      <t>SZALAGOS Vileda</t>
    </r>
  </si>
  <si>
    <t>Felmosó nyél fém(króm) Vileda</t>
  </si>
  <si>
    <t>Felmosó vödör kosaras Vileda</t>
  </si>
  <si>
    <t>Alufólia 20m-es</t>
  </si>
  <si>
    <t>tekercs</t>
  </si>
  <si>
    <r>
      <t xml:space="preserve">Folpack </t>
    </r>
    <r>
      <rPr>
        <b/>
        <sz val="11"/>
        <color indexed="8"/>
        <rFont val="Times New Roman"/>
        <family val="1"/>
        <charset val="238"/>
      </rPr>
      <t>(50m-es)</t>
    </r>
  </si>
  <si>
    <t>Edényfogó 2 ujjas kesztyű teflonos</t>
  </si>
  <si>
    <t>pár</t>
  </si>
  <si>
    <t>Gyufa (10db)</t>
  </si>
  <si>
    <t>Kézkrém 250ml Sandel</t>
  </si>
  <si>
    <t>Mosogató kefe</t>
  </si>
  <si>
    <t>WC  illatosító  (nem hajtógázos)</t>
  </si>
  <si>
    <t>WC kefe tartóval</t>
  </si>
  <si>
    <t>WC fertőtlenítő-akasztos</t>
  </si>
  <si>
    <t>Brado life kézfertőtlenítő gél</t>
  </si>
  <si>
    <t>Szemetes zsák 30 l (20db/cs)</t>
  </si>
  <si>
    <t>Szemetes zsák 60 l (10db/cs)</t>
  </si>
  <si>
    <t xml:space="preserve">Szemeteszsák 110 l  erős </t>
  </si>
  <si>
    <t>Szemetes zsák 135 l (10db/cs)</t>
  </si>
  <si>
    <t>Szemetes zsák 160 l (10db/cs)Erős,vastag!!</t>
  </si>
  <si>
    <t>Szemetes zsák 200 l (10db/cs)Erős,vastag!!</t>
  </si>
  <si>
    <t>Partvis nyéllel</t>
  </si>
  <si>
    <t>Szemetes lapát</t>
  </si>
  <si>
    <t>Körömkefe</t>
  </si>
  <si>
    <t>Törlőkendő - Univerzális</t>
  </si>
  <si>
    <t>Pókhálozó teleszkópos</t>
  </si>
  <si>
    <t xml:space="preserve">Egyszerhasználatos kesztyű S-es méret </t>
  </si>
  <si>
    <t xml:space="preserve">Egyszerhasználatos kesztyű M-es méret </t>
  </si>
  <si>
    <t xml:space="preserve">Egyszerhasználatos kesztyű L-es méret </t>
  </si>
  <si>
    <t>Összesen:</t>
  </si>
  <si>
    <t>Sanitas 1literes</t>
  </si>
  <si>
    <t>Sidonia koncenrtátum 1literes Fortuna</t>
  </si>
  <si>
    <t>Kliniko Sept krémszappan 1literes</t>
  </si>
  <si>
    <t>Ultra fehérítő 1literes</t>
  </si>
  <si>
    <t xml:space="preserve">Szemetes zsák 10 l (20db/cs) </t>
  </si>
  <si>
    <t>Domet törlőkendő (3db/csomag)</t>
  </si>
  <si>
    <t>Szivacs -dörzsivel (10 db/csomag)</t>
  </si>
  <si>
    <t>Super Mini Blue 20cs/krt (Z hajtogatott) 2 rétegű fehér 79201 kód</t>
  </si>
  <si>
    <t>Domestos 750 ml</t>
  </si>
  <si>
    <t>Ajax felmosó 1 literes</t>
  </si>
  <si>
    <t>Mosogatószer ( JAR) 1 literes</t>
  </si>
  <si>
    <t>Cif 500 ml</t>
  </si>
  <si>
    <t>Padlófény Sofix 750 ml</t>
  </si>
  <si>
    <t>Pronto nem hajtógázos 400 ml</t>
  </si>
  <si>
    <t>Cillit vízkő-és rozsdaoldó 450 ml</t>
  </si>
  <si>
    <t>Szőnyegtisztító Vanish 500 ml</t>
  </si>
  <si>
    <t>2025. évi terméklista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</si>
</sst>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F_t"/>
  </numFmts>
  <fonts count="4" x14ac:knownFonts="1"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&#246;lcs&#337;de.PAHOLIK2/AppData/Local/Microsoft/Windows/Temporary%20Internet%20Files/Content.Outlook/33O1EPB4/versenyeztet&#233;s%20tiszt&#237;t&#243;szer%20j&#243;&#243;&#243;&#243;&#24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lcsey"/>
      <sheetName val="Baba  utca"/>
      <sheetName val="Főzőkonyha"/>
      <sheetName val="Szegfű utca"/>
      <sheetName val="Szálló"/>
      <sheetName val="Szoc.étkeztetés"/>
      <sheetName val="Szolgálat"/>
      <sheetName val="területi védőnők"/>
      <sheetName val="Központ "/>
      <sheetName val="Iskola védőnők"/>
      <sheetName val="Összes éves"/>
    </sheetNames>
    <sheetDataSet>
      <sheetData sheetId="0">
        <row r="10">
          <cell r="C10">
            <v>28</v>
          </cell>
        </row>
        <row r="12">
          <cell r="C12">
            <v>24</v>
          </cell>
        </row>
        <row r="13">
          <cell r="C13">
            <v>45</v>
          </cell>
        </row>
        <row r="14">
          <cell r="C14">
            <v>8</v>
          </cell>
        </row>
        <row r="15">
          <cell r="C15">
            <v>24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20">
          <cell r="C20">
            <v>40</v>
          </cell>
        </row>
        <row r="22">
          <cell r="C22">
            <v>4</v>
          </cell>
        </row>
        <row r="24">
          <cell r="C24">
            <v>4</v>
          </cell>
        </row>
        <row r="25">
          <cell r="C25">
            <v>10</v>
          </cell>
        </row>
        <row r="28">
          <cell r="C28">
            <v>60</v>
          </cell>
        </row>
        <row r="29">
          <cell r="C29">
            <v>21</v>
          </cell>
        </row>
        <row r="30">
          <cell r="C30">
            <v>21</v>
          </cell>
        </row>
        <row r="31">
          <cell r="C31">
            <v>4</v>
          </cell>
        </row>
        <row r="32">
          <cell r="C32">
            <v>4</v>
          </cell>
        </row>
        <row r="37">
          <cell r="C37">
            <v>20</v>
          </cell>
        </row>
        <row r="38">
          <cell r="C38">
            <v>3</v>
          </cell>
        </row>
        <row r="39">
          <cell r="C39">
            <v>3</v>
          </cell>
        </row>
        <row r="41">
          <cell r="C41">
            <v>3</v>
          </cell>
        </row>
        <row r="42">
          <cell r="C42">
            <v>8</v>
          </cell>
        </row>
        <row r="43">
          <cell r="C43">
            <v>2</v>
          </cell>
        </row>
        <row r="45">
          <cell r="C45">
            <v>5</v>
          </cell>
        </row>
        <row r="46">
          <cell r="C46">
            <v>5</v>
          </cell>
        </row>
        <row r="47">
          <cell r="C47">
            <v>1</v>
          </cell>
        </row>
        <row r="48">
          <cell r="C48">
            <v>8</v>
          </cell>
        </row>
        <row r="49">
          <cell r="C49">
            <v>4</v>
          </cell>
        </row>
        <row r="50">
          <cell r="C50">
            <v>3</v>
          </cell>
        </row>
        <row r="51">
          <cell r="C51">
            <v>3</v>
          </cell>
        </row>
        <row r="52">
          <cell r="C52">
            <v>3</v>
          </cell>
        </row>
        <row r="53">
          <cell r="C53">
            <v>10</v>
          </cell>
        </row>
        <row r="54">
          <cell r="C54">
            <v>1</v>
          </cell>
        </row>
        <row r="57">
          <cell r="C57">
            <v>4</v>
          </cell>
        </row>
        <row r="59">
          <cell r="C59">
            <v>4</v>
          </cell>
        </row>
        <row r="60">
          <cell r="C60">
            <v>2</v>
          </cell>
        </row>
        <row r="63">
          <cell r="C63">
            <v>15</v>
          </cell>
        </row>
        <row r="64">
          <cell r="C64">
            <v>8</v>
          </cell>
        </row>
        <row r="65">
          <cell r="C65">
            <v>25</v>
          </cell>
        </row>
        <row r="67">
          <cell r="C67">
            <v>8</v>
          </cell>
        </row>
        <row r="68">
          <cell r="C68">
            <v>4</v>
          </cell>
        </row>
        <row r="70">
          <cell r="C70">
            <v>1</v>
          </cell>
        </row>
        <row r="71">
          <cell r="C71">
            <v>1</v>
          </cell>
        </row>
        <row r="72">
          <cell r="C72">
            <v>4</v>
          </cell>
        </row>
      </sheetData>
      <sheetData sheetId="1">
        <row r="10">
          <cell r="C10">
            <v>12</v>
          </cell>
        </row>
        <row r="12">
          <cell r="C12">
            <v>12</v>
          </cell>
        </row>
        <row r="13">
          <cell r="C13">
            <v>12</v>
          </cell>
        </row>
        <row r="14">
          <cell r="C14">
            <v>24</v>
          </cell>
        </row>
        <row r="15">
          <cell r="C15">
            <v>18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20">
          <cell r="C20">
            <v>12</v>
          </cell>
        </row>
        <row r="22">
          <cell r="C22">
            <v>12</v>
          </cell>
        </row>
        <row r="24">
          <cell r="C24">
            <v>0</v>
          </cell>
        </row>
        <row r="25">
          <cell r="C25">
            <v>24</v>
          </cell>
        </row>
        <row r="27">
          <cell r="C27">
            <v>0</v>
          </cell>
        </row>
        <row r="28">
          <cell r="C28">
            <v>12</v>
          </cell>
        </row>
        <row r="29">
          <cell r="C29">
            <v>4</v>
          </cell>
        </row>
        <row r="30">
          <cell r="C30">
            <v>24</v>
          </cell>
        </row>
        <row r="31">
          <cell r="C31">
            <v>12</v>
          </cell>
        </row>
        <row r="32">
          <cell r="C32">
            <v>12</v>
          </cell>
        </row>
        <row r="37">
          <cell r="C37">
            <v>24</v>
          </cell>
        </row>
        <row r="38">
          <cell r="C38">
            <v>0</v>
          </cell>
        </row>
        <row r="39">
          <cell r="C39">
            <v>0</v>
          </cell>
        </row>
        <row r="41">
          <cell r="C41">
            <v>24</v>
          </cell>
        </row>
        <row r="42">
          <cell r="C42">
            <v>12</v>
          </cell>
        </row>
        <row r="43">
          <cell r="C43">
            <v>12</v>
          </cell>
        </row>
        <row r="44">
          <cell r="C44">
            <v>24</v>
          </cell>
        </row>
        <row r="45">
          <cell r="C45">
            <v>0</v>
          </cell>
        </row>
        <row r="46">
          <cell r="C46">
            <v>24</v>
          </cell>
        </row>
        <row r="47">
          <cell r="C47">
            <v>4</v>
          </cell>
        </row>
        <row r="48">
          <cell r="C48">
            <v>12</v>
          </cell>
        </row>
        <row r="49">
          <cell r="C49">
            <v>32</v>
          </cell>
        </row>
        <row r="50">
          <cell r="C50">
            <v>15</v>
          </cell>
        </row>
        <row r="51">
          <cell r="C51">
            <v>4</v>
          </cell>
        </row>
        <row r="52">
          <cell r="C52">
            <v>0</v>
          </cell>
        </row>
        <row r="53">
          <cell r="C53">
            <v>12</v>
          </cell>
        </row>
        <row r="54">
          <cell r="C54">
            <v>0</v>
          </cell>
        </row>
        <row r="57">
          <cell r="C57">
            <v>4</v>
          </cell>
        </row>
        <row r="59">
          <cell r="C59">
            <v>12</v>
          </cell>
        </row>
        <row r="60">
          <cell r="C60">
            <v>24</v>
          </cell>
        </row>
        <row r="61">
          <cell r="C61">
            <v>0</v>
          </cell>
        </row>
        <row r="62">
          <cell r="C62">
            <v>12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80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24</v>
          </cell>
        </row>
        <row r="70">
          <cell r="C70">
            <v>4</v>
          </cell>
        </row>
        <row r="71">
          <cell r="C71">
            <v>4</v>
          </cell>
        </row>
        <row r="72">
          <cell r="C72">
            <v>0</v>
          </cell>
        </row>
        <row r="73">
          <cell r="C73">
            <v>16</v>
          </cell>
        </row>
        <row r="74">
          <cell r="C74">
            <v>20</v>
          </cell>
        </row>
      </sheetData>
      <sheetData sheetId="2">
        <row r="10">
          <cell r="C10">
            <v>40</v>
          </cell>
        </row>
        <row r="12">
          <cell r="C12">
            <v>8</v>
          </cell>
        </row>
        <row r="13">
          <cell r="C13">
            <v>60</v>
          </cell>
        </row>
        <row r="14">
          <cell r="C14">
            <v>0</v>
          </cell>
        </row>
        <row r="15">
          <cell r="C15">
            <v>80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20">
          <cell r="C20">
            <v>12</v>
          </cell>
        </row>
        <row r="22">
          <cell r="C22">
            <v>0</v>
          </cell>
        </row>
        <row r="24">
          <cell r="C24">
            <v>40</v>
          </cell>
        </row>
        <row r="25">
          <cell r="C25">
            <v>10</v>
          </cell>
        </row>
        <row r="27">
          <cell r="C27">
            <v>0</v>
          </cell>
        </row>
        <row r="28">
          <cell r="C28">
            <v>24</v>
          </cell>
        </row>
        <row r="29">
          <cell r="C29">
            <v>12</v>
          </cell>
        </row>
        <row r="30">
          <cell r="C30">
            <v>24</v>
          </cell>
        </row>
        <row r="31">
          <cell r="C31">
            <v>8</v>
          </cell>
        </row>
        <row r="32">
          <cell r="C32">
            <v>4</v>
          </cell>
        </row>
        <row r="37">
          <cell r="C37">
            <v>12</v>
          </cell>
        </row>
        <row r="38">
          <cell r="C38">
            <v>12</v>
          </cell>
        </row>
        <row r="39">
          <cell r="C39">
            <v>4</v>
          </cell>
        </row>
        <row r="41">
          <cell r="C41">
            <v>4</v>
          </cell>
        </row>
        <row r="42">
          <cell r="C42">
            <v>12</v>
          </cell>
        </row>
        <row r="43">
          <cell r="C43">
            <v>4</v>
          </cell>
        </row>
        <row r="44">
          <cell r="C44">
            <v>4</v>
          </cell>
        </row>
        <row r="45">
          <cell r="C45">
            <v>4</v>
          </cell>
        </row>
        <row r="46">
          <cell r="C46">
            <v>4</v>
          </cell>
        </row>
        <row r="47">
          <cell r="C47">
            <v>8</v>
          </cell>
        </row>
        <row r="48">
          <cell r="C48">
            <v>80</v>
          </cell>
        </row>
        <row r="49">
          <cell r="C49">
            <v>24</v>
          </cell>
        </row>
        <row r="50">
          <cell r="C50">
            <v>20</v>
          </cell>
        </row>
        <row r="51">
          <cell r="C51">
            <v>8</v>
          </cell>
        </row>
        <row r="52">
          <cell r="C52">
            <v>40</v>
          </cell>
        </row>
        <row r="53">
          <cell r="C53">
            <v>40</v>
          </cell>
        </row>
        <row r="54">
          <cell r="C54">
            <v>20</v>
          </cell>
        </row>
        <row r="57">
          <cell r="C57">
            <v>20</v>
          </cell>
        </row>
        <row r="59">
          <cell r="C59">
            <v>4</v>
          </cell>
        </row>
        <row r="60">
          <cell r="C60">
            <v>2</v>
          </cell>
        </row>
        <row r="61">
          <cell r="C61">
            <v>4</v>
          </cell>
        </row>
        <row r="62">
          <cell r="C62">
            <v>24</v>
          </cell>
        </row>
        <row r="63">
          <cell r="C63">
            <v>40</v>
          </cell>
        </row>
        <row r="64">
          <cell r="C64">
            <v>0</v>
          </cell>
        </row>
        <row r="65">
          <cell r="C65">
            <v>40</v>
          </cell>
        </row>
        <row r="66">
          <cell r="C66">
            <v>0</v>
          </cell>
        </row>
        <row r="67">
          <cell r="C67">
            <v>8</v>
          </cell>
        </row>
        <row r="68">
          <cell r="C68">
            <v>160</v>
          </cell>
        </row>
        <row r="70">
          <cell r="C70">
            <v>8</v>
          </cell>
        </row>
        <row r="71">
          <cell r="C71">
            <v>4</v>
          </cell>
        </row>
        <row r="72">
          <cell r="C72">
            <v>12</v>
          </cell>
        </row>
        <row r="73">
          <cell r="C73">
            <v>12</v>
          </cell>
        </row>
        <row r="74">
          <cell r="C74">
            <v>36</v>
          </cell>
        </row>
      </sheetData>
      <sheetData sheetId="3">
        <row r="10">
          <cell r="C10">
            <v>0</v>
          </cell>
        </row>
        <row r="12">
          <cell r="C12">
            <v>6</v>
          </cell>
        </row>
        <row r="13">
          <cell r="C13">
            <v>10</v>
          </cell>
        </row>
        <row r="14">
          <cell r="C14">
            <v>4</v>
          </cell>
        </row>
        <row r="15">
          <cell r="C15">
            <v>10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20">
          <cell r="C20">
            <v>8</v>
          </cell>
        </row>
        <row r="22">
          <cell r="C22">
            <v>4</v>
          </cell>
        </row>
        <row r="24">
          <cell r="C24">
            <v>4</v>
          </cell>
        </row>
        <row r="25">
          <cell r="C25">
            <v>10</v>
          </cell>
        </row>
        <row r="27">
          <cell r="C27">
            <v>0</v>
          </cell>
        </row>
        <row r="28">
          <cell r="C28">
            <v>30</v>
          </cell>
        </row>
        <row r="29">
          <cell r="C29">
            <v>21</v>
          </cell>
        </row>
        <row r="30">
          <cell r="C30">
            <v>21</v>
          </cell>
        </row>
        <row r="31">
          <cell r="C31">
            <v>4</v>
          </cell>
        </row>
        <row r="32">
          <cell r="C32">
            <v>4</v>
          </cell>
        </row>
        <row r="37">
          <cell r="C37">
            <v>20</v>
          </cell>
        </row>
        <row r="38">
          <cell r="C38">
            <v>3</v>
          </cell>
        </row>
        <row r="39">
          <cell r="C39">
            <v>3</v>
          </cell>
        </row>
        <row r="41">
          <cell r="C41">
            <v>3</v>
          </cell>
        </row>
        <row r="42">
          <cell r="C42">
            <v>8</v>
          </cell>
        </row>
        <row r="43">
          <cell r="C43">
            <v>2</v>
          </cell>
        </row>
        <row r="45">
          <cell r="C45">
            <v>5</v>
          </cell>
        </row>
        <row r="46">
          <cell r="C46">
            <v>5</v>
          </cell>
        </row>
        <row r="47">
          <cell r="C47">
            <v>1</v>
          </cell>
        </row>
        <row r="48">
          <cell r="C48">
            <v>8</v>
          </cell>
        </row>
        <row r="49">
          <cell r="C49">
            <v>4</v>
          </cell>
        </row>
        <row r="50">
          <cell r="C50">
            <v>3</v>
          </cell>
        </row>
        <row r="51">
          <cell r="C51">
            <v>3</v>
          </cell>
        </row>
        <row r="52">
          <cell r="C52">
            <v>3</v>
          </cell>
        </row>
        <row r="53">
          <cell r="C53">
            <v>10</v>
          </cell>
        </row>
        <row r="54">
          <cell r="C54">
            <v>1</v>
          </cell>
        </row>
        <row r="57">
          <cell r="C57">
            <v>4</v>
          </cell>
        </row>
        <row r="59">
          <cell r="C59">
            <v>4</v>
          </cell>
        </row>
        <row r="60">
          <cell r="C60">
            <v>2</v>
          </cell>
        </row>
        <row r="63">
          <cell r="C63">
            <v>15</v>
          </cell>
        </row>
        <row r="64">
          <cell r="C64">
            <v>8</v>
          </cell>
        </row>
        <row r="65">
          <cell r="C65">
            <v>25</v>
          </cell>
        </row>
        <row r="67">
          <cell r="C67">
            <v>8</v>
          </cell>
        </row>
        <row r="68">
          <cell r="C68">
            <v>4</v>
          </cell>
        </row>
        <row r="70">
          <cell r="C70">
            <v>1</v>
          </cell>
        </row>
        <row r="71">
          <cell r="C71">
            <v>1</v>
          </cell>
        </row>
        <row r="72">
          <cell r="C72">
            <v>4</v>
          </cell>
        </row>
      </sheetData>
      <sheetData sheetId="4">
        <row r="10">
          <cell r="C10">
            <v>0</v>
          </cell>
        </row>
        <row r="12">
          <cell r="C12">
            <v>12</v>
          </cell>
        </row>
        <row r="13">
          <cell r="C13">
            <v>45</v>
          </cell>
        </row>
        <row r="14">
          <cell r="C14">
            <v>0</v>
          </cell>
        </row>
        <row r="15">
          <cell r="C15">
            <v>36</v>
          </cell>
        </row>
        <row r="16">
          <cell r="C16">
            <v>60</v>
          </cell>
        </row>
        <row r="17">
          <cell r="C17">
            <v>0</v>
          </cell>
        </row>
        <row r="18">
          <cell r="C18">
            <v>0</v>
          </cell>
        </row>
        <row r="20">
          <cell r="C20">
            <v>30</v>
          </cell>
        </row>
        <row r="22">
          <cell r="C22">
            <v>0</v>
          </cell>
        </row>
        <row r="24">
          <cell r="C24">
            <v>0</v>
          </cell>
        </row>
        <row r="25">
          <cell r="C25">
            <v>0</v>
          </cell>
        </row>
        <row r="27">
          <cell r="C27">
            <v>24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24</v>
          </cell>
        </row>
        <row r="31">
          <cell r="C31">
            <v>0</v>
          </cell>
        </row>
        <row r="32">
          <cell r="C32">
            <v>6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1">
          <cell r="C41">
            <v>0</v>
          </cell>
        </row>
        <row r="42">
          <cell r="C42">
            <v>36</v>
          </cell>
        </row>
        <row r="43">
          <cell r="C43">
            <v>36</v>
          </cell>
        </row>
        <row r="44">
          <cell r="C44">
            <v>0</v>
          </cell>
        </row>
        <row r="45">
          <cell r="C45">
            <v>24</v>
          </cell>
        </row>
        <row r="46">
          <cell r="C46">
            <v>140</v>
          </cell>
        </row>
        <row r="47">
          <cell r="C47">
            <v>4</v>
          </cell>
        </row>
        <row r="48">
          <cell r="C48">
            <v>12</v>
          </cell>
        </row>
        <row r="49">
          <cell r="C49">
            <v>60</v>
          </cell>
        </row>
        <row r="50">
          <cell r="C50">
            <v>20</v>
          </cell>
        </row>
        <row r="51">
          <cell r="C51">
            <v>15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7">
          <cell r="C57">
            <v>20</v>
          </cell>
        </row>
        <row r="59">
          <cell r="C59">
            <v>10</v>
          </cell>
        </row>
        <row r="60">
          <cell r="C60">
            <v>10</v>
          </cell>
        </row>
        <row r="61">
          <cell r="C61">
            <v>24</v>
          </cell>
        </row>
        <row r="62">
          <cell r="C62">
            <v>24</v>
          </cell>
        </row>
        <row r="63">
          <cell r="C63">
            <v>0</v>
          </cell>
        </row>
        <row r="64">
          <cell r="C64">
            <v>12</v>
          </cell>
        </row>
        <row r="65">
          <cell r="C65">
            <v>12</v>
          </cell>
        </row>
        <row r="66">
          <cell r="C66">
            <v>72</v>
          </cell>
        </row>
        <row r="67">
          <cell r="C67">
            <v>0</v>
          </cell>
        </row>
        <row r="68">
          <cell r="C68">
            <v>0</v>
          </cell>
        </row>
        <row r="70">
          <cell r="C70">
            <v>24</v>
          </cell>
        </row>
        <row r="71">
          <cell r="C71">
            <v>10</v>
          </cell>
        </row>
        <row r="72">
          <cell r="C72">
            <v>60</v>
          </cell>
        </row>
        <row r="73">
          <cell r="C73">
            <v>10</v>
          </cell>
        </row>
        <row r="74">
          <cell r="C74">
            <v>60</v>
          </cell>
        </row>
      </sheetData>
      <sheetData sheetId="5">
        <row r="10">
          <cell r="C10">
            <v>0</v>
          </cell>
        </row>
        <row r="12">
          <cell r="C12">
            <v>2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12</v>
          </cell>
        </row>
        <row r="17">
          <cell r="C17">
            <v>12</v>
          </cell>
        </row>
        <row r="18">
          <cell r="C18">
            <v>12</v>
          </cell>
        </row>
        <row r="20">
          <cell r="C20">
            <v>0</v>
          </cell>
        </row>
        <row r="22">
          <cell r="C22">
            <v>1</v>
          </cell>
        </row>
        <row r="24">
          <cell r="C24">
            <v>0</v>
          </cell>
        </row>
        <row r="25">
          <cell r="C25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12</v>
          </cell>
        </row>
        <row r="31">
          <cell r="C31">
            <v>0</v>
          </cell>
        </row>
        <row r="32">
          <cell r="C32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1">
          <cell r="C41">
            <v>0</v>
          </cell>
        </row>
        <row r="42">
          <cell r="C42">
            <v>4</v>
          </cell>
        </row>
        <row r="43">
          <cell r="C43">
            <v>0</v>
          </cell>
        </row>
        <row r="45">
          <cell r="C45">
            <v>0</v>
          </cell>
        </row>
        <row r="46">
          <cell r="C46">
            <v>12</v>
          </cell>
        </row>
        <row r="47">
          <cell r="C47">
            <v>0</v>
          </cell>
        </row>
        <row r="48">
          <cell r="C48">
            <v>8</v>
          </cell>
        </row>
        <row r="49">
          <cell r="C49">
            <v>4</v>
          </cell>
        </row>
        <row r="50">
          <cell r="C50">
            <v>1</v>
          </cell>
        </row>
        <row r="51">
          <cell r="C51">
            <v>1</v>
          </cell>
        </row>
        <row r="52">
          <cell r="C52">
            <v>3</v>
          </cell>
        </row>
        <row r="53">
          <cell r="C53">
            <v>0</v>
          </cell>
        </row>
        <row r="54">
          <cell r="C54">
            <v>0</v>
          </cell>
        </row>
        <row r="57">
          <cell r="C57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12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</sheetData>
      <sheetData sheetId="6">
        <row r="10">
          <cell r="C10">
            <v>0</v>
          </cell>
        </row>
        <row r="12">
          <cell r="C12">
            <v>48</v>
          </cell>
        </row>
        <row r="13">
          <cell r="C13">
            <v>0</v>
          </cell>
        </row>
        <row r="14">
          <cell r="C14">
            <v>12</v>
          </cell>
        </row>
        <row r="15">
          <cell r="C15">
            <v>36</v>
          </cell>
        </row>
        <row r="16">
          <cell r="C16">
            <v>24</v>
          </cell>
        </row>
        <row r="17">
          <cell r="C17">
            <v>24</v>
          </cell>
        </row>
        <row r="18">
          <cell r="C18">
            <v>24</v>
          </cell>
        </row>
        <row r="20">
          <cell r="C20">
            <v>10</v>
          </cell>
        </row>
        <row r="22">
          <cell r="C22">
            <v>10</v>
          </cell>
        </row>
        <row r="24">
          <cell r="C24">
            <v>0</v>
          </cell>
        </row>
        <row r="25">
          <cell r="C25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1">
          <cell r="C41">
            <v>0</v>
          </cell>
        </row>
        <row r="42">
          <cell r="C42">
            <v>24</v>
          </cell>
        </row>
        <row r="43">
          <cell r="C43">
            <v>24</v>
          </cell>
        </row>
        <row r="44">
          <cell r="C44">
            <v>48</v>
          </cell>
        </row>
        <row r="45">
          <cell r="C45">
            <v>0</v>
          </cell>
        </row>
        <row r="46">
          <cell r="C46">
            <v>80</v>
          </cell>
        </row>
        <row r="47">
          <cell r="C47">
            <v>1</v>
          </cell>
        </row>
        <row r="48">
          <cell r="C48">
            <v>0</v>
          </cell>
        </row>
        <row r="49">
          <cell r="C49">
            <v>8</v>
          </cell>
        </row>
        <row r="50">
          <cell r="C50">
            <v>4</v>
          </cell>
        </row>
        <row r="51">
          <cell r="C51">
            <v>2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7">
          <cell r="C57">
            <v>0</v>
          </cell>
        </row>
        <row r="59">
          <cell r="C59">
            <v>24</v>
          </cell>
        </row>
        <row r="60">
          <cell r="C60">
            <v>6</v>
          </cell>
        </row>
        <row r="61">
          <cell r="C61">
            <v>12</v>
          </cell>
        </row>
        <row r="62">
          <cell r="C62">
            <v>24</v>
          </cell>
        </row>
        <row r="63">
          <cell r="C63">
            <v>0</v>
          </cell>
        </row>
        <row r="64">
          <cell r="C64">
            <v>10</v>
          </cell>
        </row>
        <row r="65">
          <cell r="C65">
            <v>10</v>
          </cell>
        </row>
        <row r="66">
          <cell r="C66">
            <v>20</v>
          </cell>
        </row>
        <row r="67">
          <cell r="C67">
            <v>0</v>
          </cell>
        </row>
        <row r="68">
          <cell r="C68">
            <v>0</v>
          </cell>
        </row>
        <row r="70">
          <cell r="C70">
            <v>2</v>
          </cell>
        </row>
        <row r="71">
          <cell r="C71">
            <v>2</v>
          </cell>
        </row>
        <row r="72">
          <cell r="C72">
            <v>0</v>
          </cell>
        </row>
        <row r="73">
          <cell r="C73">
            <v>10</v>
          </cell>
        </row>
        <row r="74">
          <cell r="C74">
            <v>36</v>
          </cell>
        </row>
      </sheetData>
      <sheetData sheetId="7">
        <row r="10">
          <cell r="C10">
            <v>0</v>
          </cell>
        </row>
        <row r="12">
          <cell r="C12">
            <v>18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96</v>
          </cell>
        </row>
        <row r="17">
          <cell r="C17">
            <v>96</v>
          </cell>
        </row>
        <row r="18">
          <cell r="C18">
            <v>32</v>
          </cell>
        </row>
        <row r="20">
          <cell r="C20">
            <v>4</v>
          </cell>
        </row>
        <row r="22">
          <cell r="C22">
            <v>24</v>
          </cell>
        </row>
        <row r="24">
          <cell r="C24">
            <v>0</v>
          </cell>
        </row>
        <row r="25">
          <cell r="C25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48</v>
          </cell>
        </row>
        <row r="31">
          <cell r="C31">
            <v>0</v>
          </cell>
        </row>
        <row r="32">
          <cell r="C32">
            <v>4</v>
          </cell>
        </row>
        <row r="37">
          <cell r="C37">
            <v>4</v>
          </cell>
        </row>
        <row r="38">
          <cell r="C38">
            <v>0</v>
          </cell>
        </row>
        <row r="39">
          <cell r="C39">
            <v>0</v>
          </cell>
        </row>
        <row r="41">
          <cell r="C41">
            <v>0</v>
          </cell>
        </row>
        <row r="42">
          <cell r="C42">
            <v>48</v>
          </cell>
        </row>
        <row r="43">
          <cell r="C43">
            <v>0</v>
          </cell>
        </row>
        <row r="44">
          <cell r="C44">
            <v>48</v>
          </cell>
        </row>
        <row r="45">
          <cell r="C45">
            <v>100</v>
          </cell>
        </row>
        <row r="46">
          <cell r="C46">
            <v>40</v>
          </cell>
        </row>
        <row r="47">
          <cell r="C47">
            <v>4</v>
          </cell>
        </row>
        <row r="48">
          <cell r="C48">
            <v>0</v>
          </cell>
        </row>
        <row r="49">
          <cell r="C49">
            <v>12</v>
          </cell>
        </row>
        <row r="50">
          <cell r="C50">
            <v>6</v>
          </cell>
        </row>
        <row r="51">
          <cell r="C51">
            <v>2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7">
          <cell r="C57">
            <v>0</v>
          </cell>
        </row>
        <row r="59">
          <cell r="C59">
            <v>48</v>
          </cell>
        </row>
        <row r="60">
          <cell r="C60">
            <v>8</v>
          </cell>
        </row>
        <row r="61">
          <cell r="C61">
            <v>48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18</v>
          </cell>
        </row>
        <row r="65">
          <cell r="C65">
            <v>120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70">
          <cell r="C70">
            <v>16</v>
          </cell>
        </row>
        <row r="71">
          <cell r="C71">
            <v>8</v>
          </cell>
        </row>
        <row r="72">
          <cell r="C72">
            <v>0</v>
          </cell>
        </row>
        <row r="73">
          <cell r="C73">
            <v>32</v>
          </cell>
        </row>
        <row r="74">
          <cell r="C74">
            <v>32</v>
          </cell>
        </row>
      </sheetData>
      <sheetData sheetId="8">
        <row r="10">
          <cell r="C10">
            <v>0</v>
          </cell>
        </row>
        <row r="12">
          <cell r="C12">
            <v>48</v>
          </cell>
        </row>
        <row r="13">
          <cell r="C13">
            <v>0</v>
          </cell>
        </row>
        <row r="14">
          <cell r="C14">
            <v>12</v>
          </cell>
        </row>
        <row r="15">
          <cell r="C15">
            <v>36</v>
          </cell>
        </row>
        <row r="16">
          <cell r="C16">
            <v>24</v>
          </cell>
        </row>
        <row r="17">
          <cell r="C17">
            <v>24</v>
          </cell>
        </row>
        <row r="18">
          <cell r="C18">
            <v>24</v>
          </cell>
        </row>
        <row r="20">
          <cell r="C20">
            <v>10</v>
          </cell>
        </row>
        <row r="22">
          <cell r="C22">
            <v>10</v>
          </cell>
        </row>
        <row r="24">
          <cell r="C24">
            <v>0</v>
          </cell>
        </row>
        <row r="25">
          <cell r="C25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1">
          <cell r="C41">
            <v>0</v>
          </cell>
        </row>
        <row r="42">
          <cell r="C42">
            <v>24</v>
          </cell>
        </row>
        <row r="43">
          <cell r="C43">
            <v>24</v>
          </cell>
        </row>
        <row r="44">
          <cell r="C44">
            <v>48</v>
          </cell>
        </row>
        <row r="45">
          <cell r="C45">
            <v>0</v>
          </cell>
        </row>
        <row r="46">
          <cell r="C46">
            <v>80</v>
          </cell>
        </row>
        <row r="47">
          <cell r="C47">
            <v>1</v>
          </cell>
        </row>
        <row r="48">
          <cell r="C48">
            <v>0</v>
          </cell>
        </row>
        <row r="49">
          <cell r="C49">
            <v>8</v>
          </cell>
        </row>
        <row r="50">
          <cell r="C50">
            <v>4</v>
          </cell>
        </row>
        <row r="51">
          <cell r="C51">
            <v>2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7">
          <cell r="C57">
            <v>0</v>
          </cell>
        </row>
        <row r="59">
          <cell r="C59">
            <v>24</v>
          </cell>
        </row>
        <row r="60">
          <cell r="C60">
            <v>6</v>
          </cell>
        </row>
        <row r="61">
          <cell r="C61">
            <v>12</v>
          </cell>
        </row>
        <row r="62">
          <cell r="C62">
            <v>24</v>
          </cell>
        </row>
        <row r="63">
          <cell r="C63">
            <v>0</v>
          </cell>
        </row>
        <row r="64">
          <cell r="C64">
            <v>10</v>
          </cell>
        </row>
        <row r="65">
          <cell r="C65">
            <v>10</v>
          </cell>
        </row>
        <row r="66">
          <cell r="C66">
            <v>20</v>
          </cell>
        </row>
        <row r="67">
          <cell r="C67">
            <v>0</v>
          </cell>
        </row>
        <row r="68">
          <cell r="C68">
            <v>0</v>
          </cell>
        </row>
        <row r="70">
          <cell r="C70">
            <v>2</v>
          </cell>
        </row>
        <row r="71">
          <cell r="C71">
            <v>2</v>
          </cell>
        </row>
        <row r="72">
          <cell r="C72">
            <v>0</v>
          </cell>
        </row>
        <row r="73">
          <cell r="C73">
            <v>10</v>
          </cell>
        </row>
        <row r="74">
          <cell r="C74">
            <v>36</v>
          </cell>
        </row>
      </sheetData>
      <sheetData sheetId="9">
        <row r="10">
          <cell r="C10">
            <v>0</v>
          </cell>
        </row>
        <row r="12">
          <cell r="C12">
            <v>8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8</v>
          </cell>
        </row>
        <row r="17">
          <cell r="C17">
            <v>8</v>
          </cell>
        </row>
        <row r="18">
          <cell r="C18">
            <v>32</v>
          </cell>
        </row>
        <row r="20">
          <cell r="C20">
            <v>0</v>
          </cell>
        </row>
        <row r="22">
          <cell r="C22">
            <v>0</v>
          </cell>
        </row>
        <row r="24">
          <cell r="C24">
            <v>0</v>
          </cell>
        </row>
        <row r="25">
          <cell r="C25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1">
          <cell r="C41">
            <v>0</v>
          </cell>
        </row>
        <row r="42">
          <cell r="C42">
            <v>24</v>
          </cell>
        </row>
        <row r="43">
          <cell r="C43">
            <v>0</v>
          </cell>
        </row>
        <row r="44">
          <cell r="C44">
            <v>40</v>
          </cell>
        </row>
        <row r="45">
          <cell r="C45">
            <v>40</v>
          </cell>
        </row>
        <row r="46">
          <cell r="C46">
            <v>40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7">
          <cell r="C57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64</v>
          </cell>
        </row>
        <row r="63">
          <cell r="C63">
            <v>0</v>
          </cell>
        </row>
        <row r="64">
          <cell r="C64">
            <v>16</v>
          </cell>
        </row>
        <row r="65">
          <cell r="C65">
            <v>32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36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workbookViewId="0">
      <selection activeCell="C7" sqref="C7"/>
    </sheetView>
  </sheetViews>
  <sheetFormatPr defaultRowHeight="14.4" x14ac:dyDescent="0.3"/>
  <cols>
    <col min="1" max="1" width="57.77734375" customWidth="1"/>
    <col min="3" max="3" width="14.77734375" customWidth="1"/>
    <col min="4" max="4" width="10.5546875" customWidth="1"/>
    <col min="5" max="5" width="12.44140625" customWidth="1"/>
    <col min="256" max="256" width="54.77734375" bestFit="1" customWidth="1"/>
    <col min="258" max="259" width="10.5546875" customWidth="1"/>
    <col min="260" max="260" width="9.5546875" customWidth="1"/>
    <col min="261" max="261" width="11" customWidth="1"/>
    <col min="512" max="512" width="54.77734375" bestFit="1" customWidth="1"/>
    <col min="514" max="515" width="10.5546875" customWidth="1"/>
    <col min="516" max="516" width="9.5546875" customWidth="1"/>
    <col min="517" max="517" width="11" customWidth="1"/>
    <col min="768" max="768" width="54.77734375" bestFit="1" customWidth="1"/>
    <col min="770" max="771" width="10.5546875" customWidth="1"/>
    <col min="772" max="772" width="9.5546875" customWidth="1"/>
    <col min="773" max="773" width="11" customWidth="1"/>
    <col min="1024" max="1024" width="54.77734375" bestFit="1" customWidth="1"/>
    <col min="1026" max="1027" width="10.5546875" customWidth="1"/>
    <col min="1028" max="1028" width="9.5546875" customWidth="1"/>
    <col min="1029" max="1029" width="11" customWidth="1"/>
    <col min="1280" max="1280" width="54.77734375" bestFit="1" customWidth="1"/>
    <col min="1282" max="1283" width="10.5546875" customWidth="1"/>
    <col min="1284" max="1284" width="9.5546875" customWidth="1"/>
    <col min="1285" max="1285" width="11" customWidth="1"/>
    <col min="1536" max="1536" width="54.77734375" bestFit="1" customWidth="1"/>
    <col min="1538" max="1539" width="10.5546875" customWidth="1"/>
    <col min="1540" max="1540" width="9.5546875" customWidth="1"/>
    <col min="1541" max="1541" width="11" customWidth="1"/>
    <col min="1792" max="1792" width="54.77734375" bestFit="1" customWidth="1"/>
    <col min="1794" max="1795" width="10.5546875" customWidth="1"/>
    <col min="1796" max="1796" width="9.5546875" customWidth="1"/>
    <col min="1797" max="1797" width="11" customWidth="1"/>
    <col min="2048" max="2048" width="54.77734375" bestFit="1" customWidth="1"/>
    <col min="2050" max="2051" width="10.5546875" customWidth="1"/>
    <col min="2052" max="2052" width="9.5546875" customWidth="1"/>
    <col min="2053" max="2053" width="11" customWidth="1"/>
    <col min="2304" max="2304" width="54.77734375" bestFit="1" customWidth="1"/>
    <col min="2306" max="2307" width="10.5546875" customWidth="1"/>
    <col min="2308" max="2308" width="9.5546875" customWidth="1"/>
    <col min="2309" max="2309" width="11" customWidth="1"/>
    <col min="2560" max="2560" width="54.77734375" bestFit="1" customWidth="1"/>
    <col min="2562" max="2563" width="10.5546875" customWidth="1"/>
    <col min="2564" max="2564" width="9.5546875" customWidth="1"/>
    <col min="2565" max="2565" width="11" customWidth="1"/>
    <col min="2816" max="2816" width="54.77734375" bestFit="1" customWidth="1"/>
    <col min="2818" max="2819" width="10.5546875" customWidth="1"/>
    <col min="2820" max="2820" width="9.5546875" customWidth="1"/>
    <col min="2821" max="2821" width="11" customWidth="1"/>
    <col min="3072" max="3072" width="54.77734375" bestFit="1" customWidth="1"/>
    <col min="3074" max="3075" width="10.5546875" customWidth="1"/>
    <col min="3076" max="3076" width="9.5546875" customWidth="1"/>
    <col min="3077" max="3077" width="11" customWidth="1"/>
    <col min="3328" max="3328" width="54.77734375" bestFit="1" customWidth="1"/>
    <col min="3330" max="3331" width="10.5546875" customWidth="1"/>
    <col min="3332" max="3332" width="9.5546875" customWidth="1"/>
    <col min="3333" max="3333" width="11" customWidth="1"/>
    <col min="3584" max="3584" width="54.77734375" bestFit="1" customWidth="1"/>
    <col min="3586" max="3587" width="10.5546875" customWidth="1"/>
    <col min="3588" max="3588" width="9.5546875" customWidth="1"/>
    <col min="3589" max="3589" width="11" customWidth="1"/>
    <col min="3840" max="3840" width="54.77734375" bestFit="1" customWidth="1"/>
    <col min="3842" max="3843" width="10.5546875" customWidth="1"/>
    <col min="3844" max="3844" width="9.5546875" customWidth="1"/>
    <col min="3845" max="3845" width="11" customWidth="1"/>
    <col min="4096" max="4096" width="54.77734375" bestFit="1" customWidth="1"/>
    <col min="4098" max="4099" width="10.5546875" customWidth="1"/>
    <col min="4100" max="4100" width="9.5546875" customWidth="1"/>
    <col min="4101" max="4101" width="11" customWidth="1"/>
    <col min="4352" max="4352" width="54.77734375" bestFit="1" customWidth="1"/>
    <col min="4354" max="4355" width="10.5546875" customWidth="1"/>
    <col min="4356" max="4356" width="9.5546875" customWidth="1"/>
    <col min="4357" max="4357" width="11" customWidth="1"/>
    <col min="4608" max="4608" width="54.77734375" bestFit="1" customWidth="1"/>
    <col min="4610" max="4611" width="10.5546875" customWidth="1"/>
    <col min="4612" max="4612" width="9.5546875" customWidth="1"/>
    <col min="4613" max="4613" width="11" customWidth="1"/>
    <col min="4864" max="4864" width="54.77734375" bestFit="1" customWidth="1"/>
    <col min="4866" max="4867" width="10.5546875" customWidth="1"/>
    <col min="4868" max="4868" width="9.5546875" customWidth="1"/>
    <col min="4869" max="4869" width="11" customWidth="1"/>
    <col min="5120" max="5120" width="54.77734375" bestFit="1" customWidth="1"/>
    <col min="5122" max="5123" width="10.5546875" customWidth="1"/>
    <col min="5124" max="5124" width="9.5546875" customWidth="1"/>
    <col min="5125" max="5125" width="11" customWidth="1"/>
    <col min="5376" max="5376" width="54.77734375" bestFit="1" customWidth="1"/>
    <col min="5378" max="5379" width="10.5546875" customWidth="1"/>
    <col min="5380" max="5380" width="9.5546875" customWidth="1"/>
    <col min="5381" max="5381" width="11" customWidth="1"/>
    <col min="5632" max="5632" width="54.77734375" bestFit="1" customWidth="1"/>
    <col min="5634" max="5635" width="10.5546875" customWidth="1"/>
    <col min="5636" max="5636" width="9.5546875" customWidth="1"/>
    <col min="5637" max="5637" width="11" customWidth="1"/>
    <col min="5888" max="5888" width="54.77734375" bestFit="1" customWidth="1"/>
    <col min="5890" max="5891" width="10.5546875" customWidth="1"/>
    <col min="5892" max="5892" width="9.5546875" customWidth="1"/>
    <col min="5893" max="5893" width="11" customWidth="1"/>
    <col min="6144" max="6144" width="54.77734375" bestFit="1" customWidth="1"/>
    <col min="6146" max="6147" width="10.5546875" customWidth="1"/>
    <col min="6148" max="6148" width="9.5546875" customWidth="1"/>
    <col min="6149" max="6149" width="11" customWidth="1"/>
    <col min="6400" max="6400" width="54.77734375" bestFit="1" customWidth="1"/>
    <col min="6402" max="6403" width="10.5546875" customWidth="1"/>
    <col min="6404" max="6404" width="9.5546875" customWidth="1"/>
    <col min="6405" max="6405" width="11" customWidth="1"/>
    <col min="6656" max="6656" width="54.77734375" bestFit="1" customWidth="1"/>
    <col min="6658" max="6659" width="10.5546875" customWidth="1"/>
    <col min="6660" max="6660" width="9.5546875" customWidth="1"/>
    <col min="6661" max="6661" width="11" customWidth="1"/>
    <col min="6912" max="6912" width="54.77734375" bestFit="1" customWidth="1"/>
    <col min="6914" max="6915" width="10.5546875" customWidth="1"/>
    <col min="6916" max="6916" width="9.5546875" customWidth="1"/>
    <col min="6917" max="6917" width="11" customWidth="1"/>
    <col min="7168" max="7168" width="54.77734375" bestFit="1" customWidth="1"/>
    <col min="7170" max="7171" width="10.5546875" customWidth="1"/>
    <col min="7172" max="7172" width="9.5546875" customWidth="1"/>
    <col min="7173" max="7173" width="11" customWidth="1"/>
    <col min="7424" max="7424" width="54.77734375" bestFit="1" customWidth="1"/>
    <col min="7426" max="7427" width="10.5546875" customWidth="1"/>
    <col min="7428" max="7428" width="9.5546875" customWidth="1"/>
    <col min="7429" max="7429" width="11" customWidth="1"/>
    <col min="7680" max="7680" width="54.77734375" bestFit="1" customWidth="1"/>
    <col min="7682" max="7683" width="10.5546875" customWidth="1"/>
    <col min="7684" max="7684" width="9.5546875" customWidth="1"/>
    <col min="7685" max="7685" width="11" customWidth="1"/>
    <col min="7936" max="7936" width="54.77734375" bestFit="1" customWidth="1"/>
    <col min="7938" max="7939" width="10.5546875" customWidth="1"/>
    <col min="7940" max="7940" width="9.5546875" customWidth="1"/>
    <col min="7941" max="7941" width="11" customWidth="1"/>
    <col min="8192" max="8192" width="54.77734375" bestFit="1" customWidth="1"/>
    <col min="8194" max="8195" width="10.5546875" customWidth="1"/>
    <col min="8196" max="8196" width="9.5546875" customWidth="1"/>
    <col min="8197" max="8197" width="11" customWidth="1"/>
    <col min="8448" max="8448" width="54.77734375" bestFit="1" customWidth="1"/>
    <col min="8450" max="8451" width="10.5546875" customWidth="1"/>
    <col min="8452" max="8452" width="9.5546875" customWidth="1"/>
    <col min="8453" max="8453" width="11" customWidth="1"/>
    <col min="8704" max="8704" width="54.77734375" bestFit="1" customWidth="1"/>
    <col min="8706" max="8707" width="10.5546875" customWidth="1"/>
    <col min="8708" max="8708" width="9.5546875" customWidth="1"/>
    <col min="8709" max="8709" width="11" customWidth="1"/>
    <col min="8960" max="8960" width="54.77734375" bestFit="1" customWidth="1"/>
    <col min="8962" max="8963" width="10.5546875" customWidth="1"/>
    <col min="8964" max="8964" width="9.5546875" customWidth="1"/>
    <col min="8965" max="8965" width="11" customWidth="1"/>
    <col min="9216" max="9216" width="54.77734375" bestFit="1" customWidth="1"/>
    <col min="9218" max="9219" width="10.5546875" customWidth="1"/>
    <col min="9220" max="9220" width="9.5546875" customWidth="1"/>
    <col min="9221" max="9221" width="11" customWidth="1"/>
    <col min="9472" max="9472" width="54.77734375" bestFit="1" customWidth="1"/>
    <col min="9474" max="9475" width="10.5546875" customWidth="1"/>
    <col min="9476" max="9476" width="9.5546875" customWidth="1"/>
    <col min="9477" max="9477" width="11" customWidth="1"/>
    <col min="9728" max="9728" width="54.77734375" bestFit="1" customWidth="1"/>
    <col min="9730" max="9731" width="10.5546875" customWidth="1"/>
    <col min="9732" max="9732" width="9.5546875" customWidth="1"/>
    <col min="9733" max="9733" width="11" customWidth="1"/>
    <col min="9984" max="9984" width="54.77734375" bestFit="1" customWidth="1"/>
    <col min="9986" max="9987" width="10.5546875" customWidth="1"/>
    <col min="9988" max="9988" width="9.5546875" customWidth="1"/>
    <col min="9989" max="9989" width="11" customWidth="1"/>
    <col min="10240" max="10240" width="54.77734375" bestFit="1" customWidth="1"/>
    <col min="10242" max="10243" width="10.5546875" customWidth="1"/>
    <col min="10244" max="10244" width="9.5546875" customWidth="1"/>
    <col min="10245" max="10245" width="11" customWidth="1"/>
    <col min="10496" max="10496" width="54.77734375" bestFit="1" customWidth="1"/>
    <col min="10498" max="10499" width="10.5546875" customWidth="1"/>
    <col min="10500" max="10500" width="9.5546875" customWidth="1"/>
    <col min="10501" max="10501" width="11" customWidth="1"/>
    <col min="10752" max="10752" width="54.77734375" bestFit="1" customWidth="1"/>
    <col min="10754" max="10755" width="10.5546875" customWidth="1"/>
    <col min="10756" max="10756" width="9.5546875" customWidth="1"/>
    <col min="10757" max="10757" width="11" customWidth="1"/>
    <col min="11008" max="11008" width="54.77734375" bestFit="1" customWidth="1"/>
    <col min="11010" max="11011" width="10.5546875" customWidth="1"/>
    <col min="11012" max="11012" width="9.5546875" customWidth="1"/>
    <col min="11013" max="11013" width="11" customWidth="1"/>
    <col min="11264" max="11264" width="54.77734375" bestFit="1" customWidth="1"/>
    <col min="11266" max="11267" width="10.5546875" customWidth="1"/>
    <col min="11268" max="11268" width="9.5546875" customWidth="1"/>
    <col min="11269" max="11269" width="11" customWidth="1"/>
    <col min="11520" max="11520" width="54.77734375" bestFit="1" customWidth="1"/>
    <col min="11522" max="11523" width="10.5546875" customWidth="1"/>
    <col min="11524" max="11524" width="9.5546875" customWidth="1"/>
    <col min="11525" max="11525" width="11" customWidth="1"/>
    <col min="11776" max="11776" width="54.77734375" bestFit="1" customWidth="1"/>
    <col min="11778" max="11779" width="10.5546875" customWidth="1"/>
    <col min="11780" max="11780" width="9.5546875" customWidth="1"/>
    <col min="11781" max="11781" width="11" customWidth="1"/>
    <col min="12032" max="12032" width="54.77734375" bestFit="1" customWidth="1"/>
    <col min="12034" max="12035" width="10.5546875" customWidth="1"/>
    <col min="12036" max="12036" width="9.5546875" customWidth="1"/>
    <col min="12037" max="12037" width="11" customWidth="1"/>
    <col min="12288" max="12288" width="54.77734375" bestFit="1" customWidth="1"/>
    <col min="12290" max="12291" width="10.5546875" customWidth="1"/>
    <col min="12292" max="12292" width="9.5546875" customWidth="1"/>
    <col min="12293" max="12293" width="11" customWidth="1"/>
    <col min="12544" max="12544" width="54.77734375" bestFit="1" customWidth="1"/>
    <col min="12546" max="12547" width="10.5546875" customWidth="1"/>
    <col min="12548" max="12548" width="9.5546875" customWidth="1"/>
    <col min="12549" max="12549" width="11" customWidth="1"/>
    <col min="12800" max="12800" width="54.77734375" bestFit="1" customWidth="1"/>
    <col min="12802" max="12803" width="10.5546875" customWidth="1"/>
    <col min="12804" max="12804" width="9.5546875" customWidth="1"/>
    <col min="12805" max="12805" width="11" customWidth="1"/>
    <col min="13056" max="13056" width="54.77734375" bestFit="1" customWidth="1"/>
    <col min="13058" max="13059" width="10.5546875" customWidth="1"/>
    <col min="13060" max="13060" width="9.5546875" customWidth="1"/>
    <col min="13061" max="13061" width="11" customWidth="1"/>
    <col min="13312" max="13312" width="54.77734375" bestFit="1" customWidth="1"/>
    <col min="13314" max="13315" width="10.5546875" customWidth="1"/>
    <col min="13316" max="13316" width="9.5546875" customWidth="1"/>
    <col min="13317" max="13317" width="11" customWidth="1"/>
    <col min="13568" max="13568" width="54.77734375" bestFit="1" customWidth="1"/>
    <col min="13570" max="13571" width="10.5546875" customWidth="1"/>
    <col min="13572" max="13572" width="9.5546875" customWidth="1"/>
    <col min="13573" max="13573" width="11" customWidth="1"/>
    <col min="13824" max="13824" width="54.77734375" bestFit="1" customWidth="1"/>
    <col min="13826" max="13827" width="10.5546875" customWidth="1"/>
    <col min="13828" max="13828" width="9.5546875" customWidth="1"/>
    <col min="13829" max="13829" width="11" customWidth="1"/>
    <col min="14080" max="14080" width="54.77734375" bestFit="1" customWidth="1"/>
    <col min="14082" max="14083" width="10.5546875" customWidth="1"/>
    <col min="14084" max="14084" width="9.5546875" customWidth="1"/>
    <col min="14085" max="14085" width="11" customWidth="1"/>
    <col min="14336" max="14336" width="54.77734375" bestFit="1" customWidth="1"/>
    <col min="14338" max="14339" width="10.5546875" customWidth="1"/>
    <col min="14340" max="14340" width="9.5546875" customWidth="1"/>
    <col min="14341" max="14341" width="11" customWidth="1"/>
    <col min="14592" max="14592" width="54.77734375" bestFit="1" customWidth="1"/>
    <col min="14594" max="14595" width="10.5546875" customWidth="1"/>
    <col min="14596" max="14596" width="9.5546875" customWidth="1"/>
    <col min="14597" max="14597" width="11" customWidth="1"/>
    <col min="14848" max="14848" width="54.77734375" bestFit="1" customWidth="1"/>
    <col min="14850" max="14851" width="10.5546875" customWidth="1"/>
    <col min="14852" max="14852" width="9.5546875" customWidth="1"/>
    <col min="14853" max="14853" width="11" customWidth="1"/>
    <col min="15104" max="15104" width="54.77734375" bestFit="1" customWidth="1"/>
    <col min="15106" max="15107" width="10.5546875" customWidth="1"/>
    <col min="15108" max="15108" width="9.5546875" customWidth="1"/>
    <col min="15109" max="15109" width="11" customWidth="1"/>
    <col min="15360" max="15360" width="54.77734375" bestFit="1" customWidth="1"/>
    <col min="15362" max="15363" width="10.5546875" customWidth="1"/>
    <col min="15364" max="15364" width="9.5546875" customWidth="1"/>
    <col min="15365" max="15365" width="11" customWidth="1"/>
    <col min="15616" max="15616" width="54.77734375" bestFit="1" customWidth="1"/>
    <col min="15618" max="15619" width="10.5546875" customWidth="1"/>
    <col min="15620" max="15620" width="9.5546875" customWidth="1"/>
    <col min="15621" max="15621" width="11" customWidth="1"/>
    <col min="15872" max="15872" width="54.77734375" bestFit="1" customWidth="1"/>
    <col min="15874" max="15875" width="10.5546875" customWidth="1"/>
    <col min="15876" max="15876" width="9.5546875" customWidth="1"/>
    <col min="15877" max="15877" width="11" customWidth="1"/>
    <col min="16128" max="16128" width="54.77734375" bestFit="1" customWidth="1"/>
    <col min="16130" max="16131" width="10.5546875" customWidth="1"/>
    <col min="16132" max="16132" width="9.5546875" customWidth="1"/>
    <col min="16133" max="16133" width="11" customWidth="1"/>
  </cols>
  <sheetData>
    <row r="1" spans="1:5" ht="18" x14ac:dyDescent="0.35">
      <c r="A1" s="12" t="s">
        <v>81</v>
      </c>
      <c r="B1" s="12"/>
      <c r="C1" s="12"/>
      <c r="D1" s="12"/>
      <c r="E1" s="12"/>
    </row>
    <row r="2" spans="1:5" x14ac:dyDescent="0.3">
      <c r="A2" s="1"/>
      <c r="B2" s="1"/>
      <c r="C2" s="1"/>
      <c r="D2" s="1"/>
      <c r="E2" s="1"/>
    </row>
    <row r="3" spans="1:5" ht="18" x14ac:dyDescent="0.35">
      <c r="A3" s="13" t="s">
        <v>0</v>
      </c>
      <c r="B3" s="13"/>
      <c r="C3" s="13"/>
      <c r="D3" s="13"/>
      <c r="E3" s="13"/>
    </row>
    <row r="5" spans="1:5" ht="28.2" x14ac:dyDescent="0.3">
      <c r="A5" s="2" t="s">
        <v>1</v>
      </c>
      <c r="B5" s="3" t="s">
        <v>2</v>
      </c>
      <c r="C5" s="4" t="s">
        <v>3</v>
      </c>
      <c r="D5" s="5" t="s">
        <v>4</v>
      </c>
      <c r="E5" s="6" t="s">
        <v>5</v>
      </c>
    </row>
    <row r="6" spans="1:5" x14ac:dyDescent="0.3">
      <c r="A6" s="2" t="s">
        <v>6</v>
      </c>
      <c r="B6" s="2" t="s">
        <v>7</v>
      </c>
      <c r="C6" s="2">
        <v>225</v>
      </c>
      <c r="D6" s="7"/>
      <c r="E6" s="7">
        <f>C6*D6</f>
        <v>0</v>
      </c>
    </row>
    <row r="7" spans="1:5" x14ac:dyDescent="0.3">
      <c r="A7" s="2" t="s">
        <v>79</v>
      </c>
      <c r="B7" s="2" t="s">
        <v>7</v>
      </c>
      <c r="C7" s="2">
        <v>230</v>
      </c>
      <c r="D7" s="7"/>
      <c r="E7" s="7">
        <f t="shared" ref="E7:E70" si="0">C7*D7</f>
        <v>0</v>
      </c>
    </row>
    <row r="8" spans="1:5" x14ac:dyDescent="0.3">
      <c r="A8" s="2" t="s">
        <v>8</v>
      </c>
      <c r="B8" s="2" t="s">
        <v>7</v>
      </c>
      <c r="C8" s="2">
        <f>SUM([1]Kölcsey!C12+'[1]Baba  utca'!C12+[1]Főzőkonyha!C12+'[1]Szegfű utca'!C12+[1]Szoc.étkeztetés!C12+[1]Szálló!C12+[1]Szolgálat!C12+'[1]Központ '!C12+'[1]Iskola védőnők'!C12+'[1]területi védőnők'!C12)</f>
        <v>186</v>
      </c>
      <c r="D8" s="7"/>
      <c r="E8" s="7">
        <f t="shared" si="0"/>
        <v>0</v>
      </c>
    </row>
    <row r="9" spans="1:5" x14ac:dyDescent="0.3">
      <c r="A9" s="2" t="s">
        <v>65</v>
      </c>
      <c r="B9" s="2" t="s">
        <v>7</v>
      </c>
      <c r="C9" s="2">
        <f>SUM([1]Kölcsey!C13+'[1]Baba  utca'!C13+[1]Főzőkonyha!C13+'[1]Szegfű utca'!C13+[1]Szoc.étkeztetés!C13+[1]Szálló!C13+[1]Szolgálat!C13+'[1]Központ '!C13+'[1]Iskola védőnők'!C13+'[1]területi védőnők'!C13)</f>
        <v>172</v>
      </c>
      <c r="D9" s="7"/>
      <c r="E9" s="7">
        <f t="shared" si="0"/>
        <v>0</v>
      </c>
    </row>
    <row r="10" spans="1:5" x14ac:dyDescent="0.3">
      <c r="A10" s="2" t="s">
        <v>80</v>
      </c>
      <c r="B10" s="2" t="s">
        <v>7</v>
      </c>
      <c r="C10" s="2">
        <f>SUM([1]Kölcsey!C14+'[1]Baba  utca'!C14+[1]Főzőkonyha!C14+'[1]Szegfű utca'!C14+[1]Szoc.étkeztetés!C14+[1]Szálló!C14+[1]Szolgálat!C14+'[1]Központ '!C14+'[1]Iskola védőnők'!C14+'[1]területi védőnők'!C14)</f>
        <v>60</v>
      </c>
      <c r="D10" s="7"/>
      <c r="E10" s="7">
        <f t="shared" si="0"/>
        <v>0</v>
      </c>
    </row>
    <row r="11" spans="1:5" x14ac:dyDescent="0.3">
      <c r="A11" s="2" t="s">
        <v>9</v>
      </c>
      <c r="B11" s="2" t="s">
        <v>10</v>
      </c>
      <c r="C11" s="2">
        <f>SUM([1]Kölcsey!C15+'[1]Baba  utca'!C15+[1]Főzőkonyha!C15+'[1]Szegfű utca'!C15+[1]Szoc.étkeztetés!C15+[1]Szálló!C15+[1]Szolgálat!C15+'[1]Központ '!C15+'[1]Iskola védőnők'!C15+'[1]területi védőnők'!C15)</f>
        <v>240</v>
      </c>
      <c r="D11" s="7"/>
      <c r="E11" s="7">
        <f t="shared" si="0"/>
        <v>0</v>
      </c>
    </row>
    <row r="12" spans="1:5" x14ac:dyDescent="0.3">
      <c r="A12" s="2" t="s">
        <v>73</v>
      </c>
      <c r="B12" s="2" t="s">
        <v>7</v>
      </c>
      <c r="C12" s="2">
        <f>SUM([1]Kölcsey!C16+'[1]Baba  utca'!C16+[1]Főzőkonyha!C16+'[1]Szegfű utca'!C16+[1]Szoc.étkeztetés!C16+[1]Szálló!C16+[1]Szolgálat!C16+'[1]Központ '!C16+'[1]Iskola védőnők'!C16+'[1]területi védőnők'!C16)</f>
        <v>224</v>
      </c>
      <c r="D12" s="7"/>
      <c r="E12" s="7">
        <f t="shared" si="0"/>
        <v>0</v>
      </c>
    </row>
    <row r="13" spans="1:5" x14ac:dyDescent="0.3">
      <c r="A13" s="2" t="s">
        <v>74</v>
      </c>
      <c r="B13" s="2" t="s">
        <v>7</v>
      </c>
      <c r="C13" s="2">
        <f>SUM([1]Kölcsey!C17+'[1]Baba  utca'!C17+[1]Főzőkonyha!C17+'[1]Szegfű utca'!C17+[1]Szoc.étkeztetés!C17+[1]Szálló!C17+[1]Szolgálat!C17+'[1]Központ '!C17+'[1]Iskola védőnők'!C17+'[1]területi védőnők'!C17)</f>
        <v>164</v>
      </c>
      <c r="D13" s="7"/>
      <c r="E13" s="7">
        <f t="shared" si="0"/>
        <v>0</v>
      </c>
    </row>
    <row r="14" spans="1:5" x14ac:dyDescent="0.3">
      <c r="A14" s="2" t="s">
        <v>75</v>
      </c>
      <c r="B14" s="2" t="s">
        <v>7</v>
      </c>
      <c r="C14" s="2">
        <f>SUM([1]Kölcsey!C18+'[1]Baba  utca'!C18+[1]Főzőkonyha!C18+'[1]Szegfű utca'!C18+[1]Szoc.étkeztetés!C18+[1]Szálló!C18+[1]Szolgálat!C18+'[1]Központ '!C18+'[1]Iskola védőnők'!C18+'[1]területi védőnők'!C18)</f>
        <v>124</v>
      </c>
      <c r="D14" s="7"/>
      <c r="E14" s="7">
        <f t="shared" si="0"/>
        <v>0</v>
      </c>
    </row>
    <row r="15" spans="1:5" x14ac:dyDescent="0.3">
      <c r="A15" s="2" t="s">
        <v>76</v>
      </c>
      <c r="B15" s="2" t="s">
        <v>7</v>
      </c>
      <c r="C15" s="2">
        <v>102</v>
      </c>
      <c r="D15" s="7"/>
      <c r="E15" s="7">
        <f t="shared" si="0"/>
        <v>0</v>
      </c>
    </row>
    <row r="16" spans="1:5" x14ac:dyDescent="0.3">
      <c r="A16" s="2" t="s">
        <v>11</v>
      </c>
      <c r="B16" s="2" t="s">
        <v>7</v>
      </c>
      <c r="C16" s="2">
        <f>SUM([1]Kölcsey!C20+'[1]Baba  utca'!C20+[1]Főzőkonyha!C20+'[1]Szegfű utca'!C20+[1]Szoc.étkeztetés!C20+[1]Szálló!C20+[1]Szolgálat!C20+'[1]Központ '!C20+'[1]Iskola védőnők'!C20+'[1]területi védőnők'!C20)</f>
        <v>126</v>
      </c>
      <c r="D16" s="7"/>
      <c r="E16" s="7">
        <f t="shared" si="0"/>
        <v>0</v>
      </c>
    </row>
    <row r="17" spans="1:5" x14ac:dyDescent="0.3">
      <c r="A17" s="2" t="s">
        <v>77</v>
      </c>
      <c r="B17" s="2" t="s">
        <v>7</v>
      </c>
      <c r="C17" s="2">
        <v>53</v>
      </c>
      <c r="D17" s="7"/>
      <c r="E17" s="7">
        <f t="shared" si="0"/>
        <v>0</v>
      </c>
    </row>
    <row r="18" spans="1:5" x14ac:dyDescent="0.3">
      <c r="A18" s="2" t="s">
        <v>78</v>
      </c>
      <c r="B18" s="2" t="s">
        <v>7</v>
      </c>
      <c r="C18" s="2">
        <f>SUM([1]Kölcsey!C22+'[1]Baba  utca'!C22+[1]Főzőkonyha!C22+'[1]Szegfű utca'!C22+[1]Szoc.étkeztetés!C22+[1]Szálló!C22+[1]Szolgálat!C22+'[1]Központ '!C22+'[1]Iskola védőnők'!C22+'[1]területi védőnők'!C22)</f>
        <v>65</v>
      </c>
      <c r="D18" s="7"/>
      <c r="E18" s="7">
        <f t="shared" si="0"/>
        <v>0</v>
      </c>
    </row>
    <row r="19" spans="1:5" x14ac:dyDescent="0.3">
      <c r="A19" s="2" t="s">
        <v>12</v>
      </c>
      <c r="B19" s="2" t="s">
        <v>7</v>
      </c>
      <c r="C19" s="2">
        <v>15</v>
      </c>
      <c r="D19" s="7"/>
      <c r="E19" s="7">
        <f t="shared" si="0"/>
        <v>0</v>
      </c>
    </row>
    <row r="20" spans="1:5" x14ac:dyDescent="0.3">
      <c r="A20" s="2" t="s">
        <v>13</v>
      </c>
      <c r="B20" s="2" t="s">
        <v>7</v>
      </c>
      <c r="C20" s="2">
        <f>SUM([1]Kölcsey!C24+'[1]Baba  utca'!C24+[1]Főzőkonyha!C24+'[1]Szegfű utca'!C24+[1]Szoc.étkeztetés!C24+[1]Szálló!C24+[1]Szolgálat!C24+'[1]Központ '!C24+'[1]Iskola védőnők'!C24+'[1]területi védőnők'!C24)</f>
        <v>48</v>
      </c>
      <c r="D20" s="7"/>
      <c r="E20" s="7">
        <f t="shared" si="0"/>
        <v>0</v>
      </c>
    </row>
    <row r="21" spans="1:5" x14ac:dyDescent="0.3">
      <c r="A21" s="2" t="s">
        <v>14</v>
      </c>
      <c r="B21" s="2" t="s">
        <v>7</v>
      </c>
      <c r="C21" s="2">
        <f>SUM([1]Kölcsey!C25+'[1]Baba  utca'!C25+[1]Főzőkonyha!C25+'[1]Szegfű utca'!C25+[1]Szoc.étkeztetés!C25+[1]Szálló!C25+[1]Szolgálat!C25+'[1]Központ '!C25+'[1]Iskola védőnők'!C25+'[1]területi védőnők'!C25)</f>
        <v>54</v>
      </c>
      <c r="D21" s="7"/>
      <c r="E21" s="7">
        <f t="shared" si="0"/>
        <v>0</v>
      </c>
    </row>
    <row r="22" spans="1:5" x14ac:dyDescent="0.3">
      <c r="A22" s="2" t="s">
        <v>15</v>
      </c>
      <c r="B22" s="2" t="s">
        <v>7</v>
      </c>
      <c r="C22" s="2">
        <v>24</v>
      </c>
      <c r="D22" s="7"/>
      <c r="E22" s="7">
        <f t="shared" si="0"/>
        <v>0</v>
      </c>
    </row>
    <row r="23" spans="1:5" x14ac:dyDescent="0.3">
      <c r="A23" s="2" t="s">
        <v>16</v>
      </c>
      <c r="B23" s="2" t="s">
        <v>7</v>
      </c>
      <c r="C23" s="2">
        <f>SUM([1]Kölcsey!C27+'[1]Baba  utca'!C27+[1]Főzőkonyha!C27+'[1]Szegfű utca'!C27+[1]Szoc.étkeztetés!C27+[1]Szálló!C27+[1]Szolgálat!C27+'[1]Központ '!C27+'[1]Iskola védőnők'!C27+'[1]területi védőnők'!C27)</f>
        <v>24</v>
      </c>
      <c r="D23" s="7"/>
      <c r="E23" s="7">
        <f t="shared" si="0"/>
        <v>0</v>
      </c>
    </row>
    <row r="24" spans="1:5" x14ac:dyDescent="0.3">
      <c r="A24" s="2" t="s">
        <v>66</v>
      </c>
      <c r="B24" s="2" t="s">
        <v>7</v>
      </c>
      <c r="C24" s="2">
        <f>SUM([1]Kölcsey!C28+'[1]Baba  utca'!C28+[1]Főzőkonyha!C28+'[1]Szegfű utca'!C28+[1]Szoc.étkeztetés!C28+[1]Szálló!C28+[1]Szolgálat!C28+'[1]Központ '!C28+'[1]Iskola védőnők'!C28+'[1]területi védőnők'!C28)</f>
        <v>126</v>
      </c>
      <c r="D24" s="7"/>
      <c r="E24" s="7">
        <f t="shared" si="0"/>
        <v>0</v>
      </c>
    </row>
    <row r="25" spans="1:5" x14ac:dyDescent="0.3">
      <c r="A25" s="2" t="s">
        <v>17</v>
      </c>
      <c r="B25" s="2" t="s">
        <v>7</v>
      </c>
      <c r="C25" s="2">
        <f>SUM([1]Kölcsey!C29+'[1]Baba  utca'!C29+[1]Főzőkonyha!C29+'[1]Szegfű utca'!C29+[1]Szoc.étkeztetés!C29+[1]Szálló!C29+[1]Szolgálat!C29+'[1]Központ '!C29+'[1]Iskola védőnők'!C29+'[1]területi védőnők'!C29)</f>
        <v>58</v>
      </c>
      <c r="D25" s="7"/>
      <c r="E25" s="7">
        <f t="shared" si="0"/>
        <v>0</v>
      </c>
    </row>
    <row r="26" spans="1:5" x14ac:dyDescent="0.3">
      <c r="A26" s="2" t="s">
        <v>67</v>
      </c>
      <c r="B26" s="2" t="s">
        <v>7</v>
      </c>
      <c r="C26" s="2">
        <f>SUM([1]Kölcsey!C30+'[1]Baba  utca'!C30+[1]Főzőkonyha!C30+'[1]Szegfű utca'!C30+[1]Szoc.étkeztetés!C30+[1]Szálló!C30+[1]Szolgálat!C30+'[1]Központ '!C30+'[1]Iskola védőnők'!C30+'[1]területi védőnők'!C30)</f>
        <v>174</v>
      </c>
      <c r="D26" s="7"/>
      <c r="E26" s="7">
        <f t="shared" si="0"/>
        <v>0</v>
      </c>
    </row>
    <row r="27" spans="1:5" x14ac:dyDescent="0.3">
      <c r="A27" s="2" t="s">
        <v>18</v>
      </c>
      <c r="B27" s="2" t="s">
        <v>7</v>
      </c>
      <c r="C27" s="2">
        <f>SUM([1]Kölcsey!C31+'[1]Baba  utca'!C31+[1]Főzőkonyha!C31+'[1]Szegfű utca'!C31+[1]Szoc.étkeztetés!C31+[1]Szálló!C31+[1]Szolgálat!C31+'[1]Központ '!C31+'[1]Iskola védőnők'!C31+'[1]területi védőnők'!C31)</f>
        <v>28</v>
      </c>
      <c r="D27" s="7"/>
      <c r="E27" s="7">
        <f t="shared" si="0"/>
        <v>0</v>
      </c>
    </row>
    <row r="28" spans="1:5" x14ac:dyDescent="0.3">
      <c r="A28" s="2" t="s">
        <v>19</v>
      </c>
      <c r="B28" s="2" t="s">
        <v>7</v>
      </c>
      <c r="C28" s="2">
        <f>SUM([1]Kölcsey!C32+'[1]Baba  utca'!C32+[1]Főzőkonyha!C32+'[1]Szegfű utca'!C32+[1]Szoc.étkeztetés!C32+[1]Szálló!C32+[1]Szolgálat!C32+'[1]Központ '!C32+'[1]Iskola védőnők'!C32+'[1]területi védőnők'!C32)</f>
        <v>34</v>
      </c>
      <c r="D28" s="7"/>
      <c r="E28" s="7">
        <f t="shared" si="0"/>
        <v>0</v>
      </c>
    </row>
    <row r="29" spans="1:5" x14ac:dyDescent="0.3">
      <c r="A29" s="2" t="s">
        <v>20</v>
      </c>
      <c r="B29" s="2" t="s">
        <v>7</v>
      </c>
      <c r="C29" s="2">
        <v>43</v>
      </c>
      <c r="D29" s="7"/>
      <c r="E29" s="7">
        <f t="shared" si="0"/>
        <v>0</v>
      </c>
    </row>
    <row r="30" spans="1:5" x14ac:dyDescent="0.3">
      <c r="A30" s="2" t="s">
        <v>21</v>
      </c>
      <c r="B30" s="2" t="s">
        <v>7</v>
      </c>
      <c r="C30" s="2">
        <v>56</v>
      </c>
      <c r="D30" s="7"/>
      <c r="E30" s="7">
        <f t="shared" si="0"/>
        <v>0</v>
      </c>
    </row>
    <row r="31" spans="1:5" x14ac:dyDescent="0.3">
      <c r="A31" s="2" t="s">
        <v>22</v>
      </c>
      <c r="B31" s="2" t="s">
        <v>7</v>
      </c>
      <c r="C31" s="2">
        <v>70</v>
      </c>
      <c r="D31" s="7"/>
      <c r="E31" s="7">
        <f t="shared" si="0"/>
        <v>0</v>
      </c>
    </row>
    <row r="32" spans="1:5" x14ac:dyDescent="0.3">
      <c r="A32" s="2" t="s">
        <v>23</v>
      </c>
      <c r="B32" s="2" t="s">
        <v>7</v>
      </c>
      <c r="C32" s="2">
        <v>82</v>
      </c>
      <c r="D32" s="7"/>
      <c r="E32" s="7">
        <f t="shared" si="0"/>
        <v>0</v>
      </c>
    </row>
    <row r="33" spans="1:5" x14ac:dyDescent="0.3">
      <c r="A33" s="2" t="s">
        <v>68</v>
      </c>
      <c r="B33" s="2" t="s">
        <v>7</v>
      </c>
      <c r="C33" s="2">
        <f>SUM([1]Kölcsey!C37+'[1]Baba  utca'!C37+[1]Főzőkonyha!C37+'[1]Szegfű utca'!C37+[1]Szoc.étkeztetés!C37+[1]Szálló!C37+[1]Szolgálat!C37+'[1]Központ '!C37+'[1]Iskola védőnők'!C37+'[1]területi védőnők'!C37)</f>
        <v>80</v>
      </c>
      <c r="D33" s="7"/>
      <c r="E33" s="7">
        <f t="shared" si="0"/>
        <v>0</v>
      </c>
    </row>
    <row r="34" spans="1:5" x14ac:dyDescent="0.3">
      <c r="A34" s="2" t="s">
        <v>24</v>
      </c>
      <c r="B34" s="2" t="s">
        <v>7</v>
      </c>
      <c r="C34" s="2">
        <f>SUM([1]Kölcsey!C38+'[1]Baba  utca'!C38+[1]Főzőkonyha!C38+'[1]Szegfű utca'!C38+[1]Szoc.étkeztetés!C38+[1]Szálló!C38+[1]Szolgálat!C38+'[1]Központ '!C38+'[1]Iskola védőnők'!C38+'[1]területi védőnők'!C38)</f>
        <v>18</v>
      </c>
      <c r="D34" s="7"/>
      <c r="E34" s="7">
        <f t="shared" si="0"/>
        <v>0</v>
      </c>
    </row>
    <row r="35" spans="1:5" x14ac:dyDescent="0.3">
      <c r="A35" s="2" t="s">
        <v>25</v>
      </c>
      <c r="B35" s="2" t="s">
        <v>7</v>
      </c>
      <c r="C35" s="2">
        <f>SUM([1]Kölcsey!C39+'[1]Baba  utca'!C39+[1]Főzőkonyha!C39+'[1]Szegfű utca'!C39+[1]Szoc.étkeztetés!C39+[1]Szálló!C39+[1]Szolgálat!C39+'[1]Központ '!C39+'[1]Iskola védőnők'!C39+'[1]területi védőnők'!C39)</f>
        <v>10</v>
      </c>
      <c r="D35" s="7"/>
      <c r="E35" s="7">
        <f t="shared" si="0"/>
        <v>0</v>
      </c>
    </row>
    <row r="36" spans="1:5" x14ac:dyDescent="0.3">
      <c r="A36" s="2" t="s">
        <v>26</v>
      </c>
      <c r="B36" s="2" t="s">
        <v>7</v>
      </c>
      <c r="C36" s="2">
        <v>35</v>
      </c>
      <c r="D36" s="7"/>
      <c r="E36" s="7">
        <f t="shared" si="0"/>
        <v>0</v>
      </c>
    </row>
    <row r="37" spans="1:5" x14ac:dyDescent="0.3">
      <c r="A37" s="2" t="s">
        <v>27</v>
      </c>
      <c r="B37" s="2" t="s">
        <v>7</v>
      </c>
      <c r="C37" s="2">
        <f>SUM([1]Kölcsey!C41+'[1]Baba  utca'!C41+[1]Főzőkonyha!C41+'[1]Szegfű utca'!C41+[1]Szoc.étkeztetés!C41+[1]Szálló!C41+[1]Szolgálat!C41+'[1]Központ '!C41+'[1]Iskola védőnők'!C41+'[1]területi védőnők'!C41)</f>
        <v>34</v>
      </c>
      <c r="D37" s="7"/>
      <c r="E37" s="7">
        <f t="shared" si="0"/>
        <v>0</v>
      </c>
    </row>
    <row r="38" spans="1:5" x14ac:dyDescent="0.3">
      <c r="A38" s="2" t="s">
        <v>28</v>
      </c>
      <c r="B38" s="2" t="s">
        <v>7</v>
      </c>
      <c r="C38" s="2">
        <f>SUM([1]Kölcsey!C42+'[1]Baba  utca'!C42+[1]Főzőkonyha!C42+'[1]Szegfű utca'!C42+[1]Szoc.étkeztetés!C42+[1]Szálló!C42+[1]Szolgálat!C42+'[1]Központ '!C42+'[1]Iskola védőnők'!C42+'[1]területi védőnők'!C42)</f>
        <v>200</v>
      </c>
      <c r="D38" s="7"/>
      <c r="E38" s="7">
        <f t="shared" si="0"/>
        <v>0</v>
      </c>
    </row>
    <row r="39" spans="1:5" x14ac:dyDescent="0.3">
      <c r="A39" s="2" t="s">
        <v>29</v>
      </c>
      <c r="B39" s="2" t="s">
        <v>7</v>
      </c>
      <c r="C39" s="2">
        <f>SUM([1]Kölcsey!C43+'[1]Baba  utca'!C43+[1]Főzőkonyha!C43+'[1]Szegfű utca'!C43+[1]Szoc.étkeztetés!C43+[1]Szálló!C43+[1]Szolgálat!C43+'[1]Központ '!C43+'[1]Iskola védőnők'!C43+'[1]területi védőnők'!C43)</f>
        <v>104</v>
      </c>
      <c r="D39" s="7"/>
      <c r="E39" s="7">
        <f t="shared" si="0"/>
        <v>0</v>
      </c>
    </row>
    <row r="40" spans="1:5" x14ac:dyDescent="0.3">
      <c r="A40" s="2" t="s">
        <v>30</v>
      </c>
      <c r="B40" s="2" t="s">
        <v>7</v>
      </c>
      <c r="C40" s="2">
        <f>SUM([1]Kölcsey!C44+'[1]Baba  utca'!C44+[1]Főzőkonyha!C44+'[1]Szegfű utca'!C44+[1]Szoc.étkeztetés!C44+[1]Szálló!C44+[1]Szolgálat!C44+'[1]Központ '!C44+'[1]Iskola védőnők'!C44+'[1]területi védőnők'!C44)</f>
        <v>212</v>
      </c>
      <c r="D40" s="7"/>
      <c r="E40" s="7">
        <f t="shared" si="0"/>
        <v>0</v>
      </c>
    </row>
    <row r="41" spans="1:5" x14ac:dyDescent="0.3">
      <c r="A41" s="8" t="s">
        <v>72</v>
      </c>
      <c r="B41" s="2" t="s">
        <v>7</v>
      </c>
      <c r="C41" s="2">
        <f>SUM([1]Kölcsey!C45+'[1]Baba  utca'!C45+[1]Főzőkonyha!C45+'[1]Szegfű utca'!C45+[1]Szoc.étkeztetés!C45+[1]Szálló!C45+[1]Szolgálat!C45+'[1]Központ '!C45+'[1]Iskola védőnők'!C45+'[1]területi védőnők'!C45)</f>
        <v>178</v>
      </c>
      <c r="D41" s="7"/>
      <c r="E41" s="7">
        <f t="shared" si="0"/>
        <v>0</v>
      </c>
    </row>
    <row r="42" spans="1:5" x14ac:dyDescent="0.3">
      <c r="A42" s="8" t="s">
        <v>31</v>
      </c>
      <c r="B42" s="2" t="s">
        <v>10</v>
      </c>
      <c r="C42" s="2">
        <f>SUM([1]Kölcsey!C46+'[1]Baba  utca'!C46+[1]Főzőkonyha!C46+'[1]Szegfű utca'!C46+[1]Szoc.étkeztetés!C46+[1]Szálló!C46+[1]Szolgálat!C46+'[1]Központ '!C46+'[1]Iskola védőnők'!C46+'[1]területi védőnők'!C46)</f>
        <v>430</v>
      </c>
      <c r="D42" s="7"/>
      <c r="E42" s="7">
        <f t="shared" si="0"/>
        <v>0</v>
      </c>
    </row>
    <row r="43" spans="1:5" x14ac:dyDescent="0.3">
      <c r="A43" s="9" t="s">
        <v>32</v>
      </c>
      <c r="B43" s="9" t="s">
        <v>7</v>
      </c>
      <c r="C43" s="2">
        <f>SUM([1]Kölcsey!C47+'[1]Baba  utca'!C47+[1]Főzőkonyha!C47+'[1]Szegfű utca'!C47+[1]Szoc.étkeztetés!C47+[1]Szálló!C47+[1]Szolgálat!C47+'[1]Központ '!C47+'[1]Iskola védőnők'!C47+'[1]területi védőnők'!C47)</f>
        <v>24</v>
      </c>
      <c r="D43" s="7"/>
      <c r="E43" s="7">
        <f t="shared" si="0"/>
        <v>0</v>
      </c>
    </row>
    <row r="44" spans="1:5" x14ac:dyDescent="0.3">
      <c r="A44" s="2" t="s">
        <v>33</v>
      </c>
      <c r="B44" s="9" t="s">
        <v>34</v>
      </c>
      <c r="C44" s="2">
        <f>SUM([1]Kölcsey!C48+'[1]Baba  utca'!C48+[1]Főzőkonyha!C48+'[1]Szegfű utca'!C48+[1]Szoc.étkeztetés!C48+[1]Szálló!C48+[1]Szolgálat!C48+'[1]Központ '!C48+'[1]Iskola védőnők'!C48+'[1]területi védőnők'!C48)</f>
        <v>128</v>
      </c>
      <c r="D44" s="7"/>
      <c r="E44" s="7">
        <f t="shared" si="0"/>
        <v>0</v>
      </c>
    </row>
    <row r="45" spans="1:5" x14ac:dyDescent="0.3">
      <c r="A45" s="2" t="s">
        <v>35</v>
      </c>
      <c r="B45" s="9" t="s">
        <v>7</v>
      </c>
      <c r="C45" s="2">
        <f>SUM([1]Kölcsey!C49+'[1]Baba  utca'!C49+[1]Főzőkonyha!C49+'[1]Szegfű utca'!C49+[1]Szoc.étkeztetés!C49+[1]Szálló!C49+[1]Szolgálat!C49+'[1]Központ '!C49+'[1]Iskola védőnők'!C49+'[1]területi védőnők'!C49)</f>
        <v>156</v>
      </c>
      <c r="D45" s="7"/>
      <c r="E45" s="7">
        <f t="shared" si="0"/>
        <v>0</v>
      </c>
    </row>
    <row r="46" spans="1:5" x14ac:dyDescent="0.3">
      <c r="A46" s="2" t="s">
        <v>36</v>
      </c>
      <c r="B46" s="9" t="s">
        <v>7</v>
      </c>
      <c r="C46" s="2">
        <f>SUM([1]Kölcsey!C50+'[1]Baba  utca'!C50+[1]Főzőkonyha!C50+'[1]Szegfű utca'!C50+[1]Szoc.étkeztetés!C50+[1]Szálló!C50+[1]Szolgálat!C50+'[1]Központ '!C50+'[1]Iskola védőnők'!C50+'[1]területi védőnők'!C50)</f>
        <v>76</v>
      </c>
      <c r="D46" s="7"/>
      <c r="E46" s="7">
        <f t="shared" si="0"/>
        <v>0</v>
      </c>
    </row>
    <row r="47" spans="1:5" x14ac:dyDescent="0.3">
      <c r="A47" s="2" t="s">
        <v>37</v>
      </c>
      <c r="B47" s="9" t="s">
        <v>7</v>
      </c>
      <c r="C47" s="2">
        <f>SUM([1]Kölcsey!C51+'[1]Baba  utca'!C51+[1]Főzőkonyha!C51+'[1]Szegfű utca'!C51+[1]Szoc.étkeztetés!C51+[1]Szálló!C51+[1]Szolgálat!C51+'[1]Központ '!C51+'[1]Iskola védőnők'!C51+'[1]területi védőnők'!C51)</f>
        <v>40</v>
      </c>
      <c r="D47" s="7"/>
      <c r="E47" s="7">
        <f t="shared" si="0"/>
        <v>0</v>
      </c>
    </row>
    <row r="48" spans="1:5" x14ac:dyDescent="0.3">
      <c r="A48" s="2" t="s">
        <v>38</v>
      </c>
      <c r="B48" s="9" t="s">
        <v>39</v>
      </c>
      <c r="C48" s="2">
        <f>SUM([1]Kölcsey!C52+'[1]Baba  utca'!C52+[1]Főzőkonyha!C52+'[1]Szegfű utca'!C52+[1]Szoc.étkeztetés!C52+[1]Szálló!C52+[1]Szolgálat!C52+'[1]Központ '!C52+'[1]Iskola védőnők'!C52+'[1]területi védőnők'!C52)</f>
        <v>49</v>
      </c>
      <c r="D48" s="7"/>
      <c r="E48" s="7">
        <f t="shared" si="0"/>
        <v>0</v>
      </c>
    </row>
    <row r="49" spans="1:5" x14ac:dyDescent="0.3">
      <c r="A49" s="2" t="s">
        <v>40</v>
      </c>
      <c r="B49" s="9" t="s">
        <v>39</v>
      </c>
      <c r="C49" s="2">
        <f>SUM([1]Kölcsey!C53+'[1]Baba  utca'!C53+[1]Főzőkonyha!C53+'[1]Szegfű utca'!C53+[1]Szoc.étkeztetés!C53+[1]Szálló!C53+[1]Szolgálat!C53+'[1]Központ '!C53+'[1]Iskola védőnők'!C53+'[1]területi védőnők'!C53)</f>
        <v>72</v>
      </c>
      <c r="D49" s="7"/>
      <c r="E49" s="7">
        <f t="shared" si="0"/>
        <v>0</v>
      </c>
    </row>
    <row r="50" spans="1:5" x14ac:dyDescent="0.3">
      <c r="A50" s="2" t="s">
        <v>41</v>
      </c>
      <c r="B50" s="9" t="s">
        <v>42</v>
      </c>
      <c r="C50" s="2">
        <f>SUM([1]Kölcsey!C54+'[1]Baba  utca'!C54+[1]Főzőkonyha!C54+'[1]Szegfű utca'!C54+[1]Szoc.étkeztetés!C54+[1]Szálló!C54+[1]Szolgálat!C54+'[1]Központ '!C54+'[1]Iskola védőnők'!C54+'[1]területi védőnők'!C54)</f>
        <v>22</v>
      </c>
      <c r="D50" s="7"/>
      <c r="E50" s="7">
        <f t="shared" si="0"/>
        <v>0</v>
      </c>
    </row>
    <row r="51" spans="1:5" x14ac:dyDescent="0.3">
      <c r="A51" s="2" t="s">
        <v>43</v>
      </c>
      <c r="B51" s="9" t="s">
        <v>34</v>
      </c>
      <c r="C51" s="2">
        <v>25</v>
      </c>
      <c r="D51" s="7"/>
      <c r="E51" s="7">
        <f t="shared" si="0"/>
        <v>0</v>
      </c>
    </row>
    <row r="52" spans="1:5" x14ac:dyDescent="0.3">
      <c r="A52" s="2" t="s">
        <v>44</v>
      </c>
      <c r="B52" s="9" t="s">
        <v>7</v>
      </c>
      <c r="C52" s="2">
        <v>60</v>
      </c>
      <c r="D52" s="7"/>
      <c r="E52" s="7">
        <f t="shared" si="0"/>
        <v>0</v>
      </c>
    </row>
    <row r="53" spans="1:5" x14ac:dyDescent="0.3">
      <c r="A53" s="2" t="s">
        <v>45</v>
      </c>
      <c r="B53" s="9" t="s">
        <v>7</v>
      </c>
      <c r="C53" s="2">
        <f>SUM([1]Kölcsey!C57+'[1]Baba  utca'!C57+[1]Főzőkonyha!C57+'[1]Szegfű utca'!C57+[1]Szoc.étkeztetés!C57+[1]Szálló!C57+[1]Szolgálat!C57+'[1]Központ '!C57+'[1]Iskola védőnők'!C57+'[1]területi védőnők'!C57)</f>
        <v>52</v>
      </c>
      <c r="D53" s="7"/>
      <c r="E53" s="7">
        <f t="shared" si="0"/>
        <v>0</v>
      </c>
    </row>
    <row r="54" spans="1:5" x14ac:dyDescent="0.3">
      <c r="A54" s="2" t="s">
        <v>70</v>
      </c>
      <c r="B54" s="9" t="s">
        <v>34</v>
      </c>
      <c r="C54" s="2">
        <v>190</v>
      </c>
      <c r="D54" s="7"/>
      <c r="E54" s="7">
        <f t="shared" si="0"/>
        <v>0</v>
      </c>
    </row>
    <row r="55" spans="1:5" x14ac:dyDescent="0.3">
      <c r="A55" s="2" t="s">
        <v>46</v>
      </c>
      <c r="B55" s="9" t="s">
        <v>7</v>
      </c>
      <c r="C55" s="2">
        <f>SUM([1]Kölcsey!C59+'[1]Baba  utca'!C59+[1]Főzőkonyha!C59+'[1]Szegfű utca'!C59+[1]Szoc.étkeztetés!C59+[1]Szálló!C59+[1]Szolgálat!C59+'[1]Központ '!C59+'[1]Iskola védőnők'!C59+'[1]területi védőnők'!C59)</f>
        <v>130</v>
      </c>
      <c r="D55" s="7"/>
      <c r="E55" s="7">
        <f t="shared" si="0"/>
        <v>0</v>
      </c>
    </row>
    <row r="56" spans="1:5" x14ac:dyDescent="0.3">
      <c r="A56" s="2" t="s">
        <v>47</v>
      </c>
      <c r="B56" s="9" t="s">
        <v>7</v>
      </c>
      <c r="C56" s="2">
        <f>SUM([1]Kölcsey!C60+'[1]Baba  utca'!C60+[1]Főzőkonyha!C60+'[1]Szegfű utca'!C60+[1]Szoc.étkeztetés!C60+[1]Szálló!C60+[1]Szolgálat!C60+'[1]Központ '!C60+'[1]Iskola védőnők'!C60+'[1]területi védőnők'!C60)</f>
        <v>60</v>
      </c>
      <c r="D56" s="7"/>
      <c r="E56" s="7">
        <f t="shared" si="0"/>
        <v>0</v>
      </c>
    </row>
    <row r="57" spans="1:5" x14ac:dyDescent="0.3">
      <c r="A57" s="2" t="s">
        <v>48</v>
      </c>
      <c r="B57" s="9" t="s">
        <v>7</v>
      </c>
      <c r="C57" s="2">
        <f>SUM([1]Kölcsey!C61+'[1]Baba  utca'!C61+[1]Főzőkonyha!C61+'[1]Szegfű utca'!C61+[1]Szoc.étkeztetés!C61+[1]Szálló!C61+[1]Szolgálat!C61+'[1]Központ '!C61+'[1]Iskola védőnők'!C61+'[1]területi védőnők'!C61)</f>
        <v>100</v>
      </c>
      <c r="D57" s="7"/>
      <c r="E57" s="7">
        <f t="shared" si="0"/>
        <v>0</v>
      </c>
    </row>
    <row r="58" spans="1:5" x14ac:dyDescent="0.3">
      <c r="A58" s="2" t="s">
        <v>49</v>
      </c>
      <c r="B58" s="9" t="s">
        <v>7</v>
      </c>
      <c r="C58" s="2">
        <f>SUM([1]Kölcsey!C62+'[1]Baba  utca'!C62+[1]Főzőkonyha!C62+'[1]Szegfű utca'!C62+[1]Szoc.étkeztetés!C62+[1]Szálló!C62+[1]Szolgálat!C62+'[1]Központ '!C62+'[1]Iskola védőnők'!C62+'[1]területi védőnők'!C62)</f>
        <v>172</v>
      </c>
      <c r="D58" s="7"/>
      <c r="E58" s="7">
        <f t="shared" si="0"/>
        <v>0</v>
      </c>
    </row>
    <row r="59" spans="1:5" x14ac:dyDescent="0.3">
      <c r="A59" s="2" t="s">
        <v>69</v>
      </c>
      <c r="B59" s="9" t="s">
        <v>34</v>
      </c>
      <c r="C59" s="2">
        <f>SUM([1]Kölcsey!C63+'[1]Baba  utca'!C63+[1]Főzőkonyha!C63+'[1]Szegfű utca'!C63+[1]Szoc.étkeztetés!C63+[1]Szálló!C63+[1]Szolgálat!C63+'[1]Központ '!C63+'[1]Iskola védőnők'!C63+'[1]területi védőnők'!C63)</f>
        <v>70</v>
      </c>
      <c r="D59" s="7"/>
      <c r="E59" s="7">
        <f t="shared" si="0"/>
        <v>0</v>
      </c>
    </row>
    <row r="60" spans="1:5" x14ac:dyDescent="0.3">
      <c r="A60" s="2" t="s">
        <v>50</v>
      </c>
      <c r="B60" s="9" t="s">
        <v>34</v>
      </c>
      <c r="C60" s="2">
        <f>SUM([1]Kölcsey!C64+'[1]Baba  utca'!C64+[1]Főzőkonyha!C64+'[1]Szegfű utca'!C64+[1]Szoc.étkeztetés!C64+[1]Szálló!C64+[1]Szolgálat!C64+'[1]Központ '!C64+'[1]Iskola védőnők'!C64+'[1]területi védőnők'!C64)</f>
        <v>94</v>
      </c>
      <c r="D60" s="7"/>
      <c r="E60" s="7">
        <f t="shared" si="0"/>
        <v>0</v>
      </c>
    </row>
    <row r="61" spans="1:5" x14ac:dyDescent="0.3">
      <c r="A61" s="2" t="s">
        <v>51</v>
      </c>
      <c r="B61" s="9" t="s">
        <v>34</v>
      </c>
      <c r="C61" s="2">
        <f>SUM([1]Kölcsey!C65+'[1]Baba  utca'!C65+[1]Főzőkonyha!C65+'[1]Szegfű utca'!C65+[1]Szoc.étkeztetés!C65+[1]Szálló!C65+[1]Szolgálat!C65+'[1]Központ '!C65+'[1]Iskola védőnők'!C65+'[1]területi védőnők'!C65)</f>
        <v>354</v>
      </c>
      <c r="D61" s="7"/>
      <c r="E61" s="7">
        <f t="shared" si="0"/>
        <v>0</v>
      </c>
    </row>
    <row r="62" spans="1:5" x14ac:dyDescent="0.3">
      <c r="A62" s="2" t="s">
        <v>52</v>
      </c>
      <c r="B62" s="9" t="s">
        <v>34</v>
      </c>
      <c r="C62" s="2">
        <f>SUM([1]Kölcsey!C66+'[1]Baba  utca'!C66+[1]Főzőkonyha!C66+'[1]Szegfű utca'!C66+[1]Szoc.étkeztetés!C66+[1]Szálló!C66+[1]Szolgálat!C66+'[1]Központ '!C66+'[1]Iskola védőnők'!C66+'[1]területi védőnők'!C66)</f>
        <v>112</v>
      </c>
      <c r="D62" s="7"/>
      <c r="E62" s="7">
        <f t="shared" si="0"/>
        <v>0</v>
      </c>
    </row>
    <row r="63" spans="1:5" x14ac:dyDescent="0.3">
      <c r="A63" s="2" t="s">
        <v>53</v>
      </c>
      <c r="B63" s="9" t="s">
        <v>34</v>
      </c>
      <c r="C63" s="2">
        <f>SUM([1]Kölcsey!C67+'[1]Baba  utca'!C67+[1]Főzőkonyha!C67+'[1]Szegfű utca'!C67+[1]Szoc.étkeztetés!C67+[1]Szálló!C67+[1]Szolgálat!C67+'[1]Központ '!C67+'[1]Iskola védőnők'!C67+'[1]területi védőnők'!C67)</f>
        <v>24</v>
      </c>
      <c r="D63" s="7"/>
      <c r="E63" s="7">
        <f t="shared" si="0"/>
        <v>0</v>
      </c>
    </row>
    <row r="64" spans="1:5" x14ac:dyDescent="0.3">
      <c r="A64" s="2" t="s">
        <v>54</v>
      </c>
      <c r="B64" s="9" t="s">
        <v>34</v>
      </c>
      <c r="C64" s="2">
        <f>SUM([1]Kölcsey!C68+'[1]Baba  utca'!C68+[1]Főzőkonyha!C68+'[1]Szegfű utca'!C68+[1]Szoc.étkeztetés!C68+[1]Szálló!C68+[1]Szolgálat!C68+'[1]Központ '!C68+'[1]Iskola védőnők'!C68+'[1]területi védőnők'!C68)</f>
        <v>192</v>
      </c>
      <c r="D64" s="7"/>
      <c r="E64" s="7">
        <f t="shared" si="0"/>
        <v>0</v>
      </c>
    </row>
    <row r="65" spans="1:5" x14ac:dyDescent="0.3">
      <c r="A65" s="2" t="s">
        <v>55</v>
      </c>
      <c r="B65" s="9" t="s">
        <v>34</v>
      </c>
      <c r="C65" s="2">
        <v>125</v>
      </c>
      <c r="D65" s="7"/>
      <c r="E65" s="7">
        <f t="shared" si="0"/>
        <v>0</v>
      </c>
    </row>
    <row r="66" spans="1:5" x14ac:dyDescent="0.3">
      <c r="A66" s="2" t="s">
        <v>56</v>
      </c>
      <c r="B66" s="9" t="s">
        <v>7</v>
      </c>
      <c r="C66" s="2">
        <f>SUM([1]Kölcsey!C70+'[1]Baba  utca'!C70+[1]Főzőkonyha!C70+'[1]Szegfű utca'!C70+[1]Szoc.étkeztetés!C70+[1]Szálló!C70+[1]Szolgálat!C70+'[1]Központ '!C70+'[1]Iskola védőnők'!C70+'[1]területi védőnők'!C70)</f>
        <v>58</v>
      </c>
      <c r="D66" s="7"/>
      <c r="E66" s="7">
        <f t="shared" si="0"/>
        <v>0</v>
      </c>
    </row>
    <row r="67" spans="1:5" x14ac:dyDescent="0.3">
      <c r="A67" s="2" t="s">
        <v>57</v>
      </c>
      <c r="B67" s="9" t="s">
        <v>7</v>
      </c>
      <c r="C67" s="2">
        <f>SUM([1]Kölcsey!C71+'[1]Baba  utca'!C71+[1]Főzőkonyha!C71+'[1]Szegfű utca'!C71+[1]Szoc.étkeztetés!C71+[1]Szálló!C71+[1]Szolgálat!C71+'[1]Központ '!C71+'[1]Iskola védőnők'!C71+'[1]területi védőnők'!C71)</f>
        <v>32</v>
      </c>
      <c r="D67" s="7"/>
      <c r="E67" s="7">
        <f t="shared" si="0"/>
        <v>0</v>
      </c>
    </row>
    <row r="68" spans="1:5" x14ac:dyDescent="0.3">
      <c r="A68" s="2" t="s">
        <v>58</v>
      </c>
      <c r="B68" s="9" t="s">
        <v>7</v>
      </c>
      <c r="C68" s="2">
        <f>SUM([1]Kölcsey!C72+'[1]Baba  utca'!C72+[1]Főzőkonyha!C72+'[1]Szegfű utca'!C72+[1]Szoc.étkeztetés!C72+[1]Szálló!C72+[1]Szolgálat!C72+'[1]Központ '!C72+'[1]Iskola védőnők'!C72+'[1]területi védőnők'!C72)</f>
        <v>80</v>
      </c>
      <c r="D68" s="7"/>
      <c r="E68" s="7">
        <f t="shared" si="0"/>
        <v>0</v>
      </c>
    </row>
    <row r="69" spans="1:5" x14ac:dyDescent="0.3">
      <c r="A69" s="2" t="s">
        <v>59</v>
      </c>
      <c r="B69" s="9" t="s">
        <v>7</v>
      </c>
      <c r="C69" s="2">
        <f>SUM([1]Kölcsey!C73+'[1]Baba  utca'!C73+[1]Főzőkonyha!C73+'[1]Szegfű utca'!C73+[1]Szoc.étkeztetés!C73+[1]Szálló!C73+[1]Szolgálat!C73+'[1]Központ '!C73+'[1]Iskola védőnők'!C73+'[1]területi védőnők'!C73)</f>
        <v>90</v>
      </c>
      <c r="D69" s="7"/>
      <c r="E69" s="7">
        <f t="shared" si="0"/>
        <v>0</v>
      </c>
    </row>
    <row r="70" spans="1:5" x14ac:dyDescent="0.3">
      <c r="A70" s="2" t="s">
        <v>71</v>
      </c>
      <c r="B70" s="9" t="s">
        <v>7</v>
      </c>
      <c r="C70" s="2">
        <f>SUM([1]Kölcsey!C74+'[1]Baba  utca'!C74+[1]Főzőkonyha!C74+'[1]Szegfű utca'!C74+[1]Szoc.étkeztetés!C74+[1]Szálló!C74+[1]Szolgálat!C74+'[1]Központ '!C74+'[1]Iskola védőnők'!C74+'[1]területi védőnők'!C74)</f>
        <v>256</v>
      </c>
      <c r="D70" s="7"/>
      <c r="E70" s="7">
        <f t="shared" si="0"/>
        <v>0</v>
      </c>
    </row>
    <row r="71" spans="1:5" x14ac:dyDescent="0.3">
      <c r="A71" s="2" t="s">
        <v>60</v>
      </c>
      <c r="B71" s="9" t="s">
        <v>7</v>
      </c>
      <c r="C71" s="2">
        <v>20</v>
      </c>
      <c r="D71" s="7"/>
      <c r="E71" s="7">
        <f t="shared" ref="E71:E74" si="1">C71*D71</f>
        <v>0</v>
      </c>
    </row>
    <row r="72" spans="1:5" x14ac:dyDescent="0.3">
      <c r="A72" s="2" t="s">
        <v>61</v>
      </c>
      <c r="B72" s="9" t="s">
        <v>7</v>
      </c>
      <c r="C72" s="2">
        <v>125</v>
      </c>
      <c r="D72" s="7"/>
      <c r="E72" s="7">
        <f t="shared" si="1"/>
        <v>0</v>
      </c>
    </row>
    <row r="73" spans="1:5" x14ac:dyDescent="0.3">
      <c r="A73" s="2" t="s">
        <v>62</v>
      </c>
      <c r="B73" s="9" t="s">
        <v>7</v>
      </c>
      <c r="C73" s="2">
        <v>125</v>
      </c>
      <c r="D73" s="7"/>
      <c r="E73" s="7">
        <f t="shared" si="1"/>
        <v>0</v>
      </c>
    </row>
    <row r="74" spans="1:5" x14ac:dyDescent="0.3">
      <c r="A74" s="2" t="s">
        <v>63</v>
      </c>
      <c r="B74" s="9" t="s">
        <v>7</v>
      </c>
      <c r="C74" s="2">
        <v>125</v>
      </c>
      <c r="D74" s="7"/>
      <c r="E74" s="7">
        <f t="shared" si="1"/>
        <v>0</v>
      </c>
    </row>
    <row r="75" spans="1:5" x14ac:dyDescent="0.3">
      <c r="A75" s="9" t="s">
        <v>64</v>
      </c>
      <c r="B75" s="9"/>
      <c r="C75" s="4"/>
      <c r="D75" s="10"/>
      <c r="E75" s="11">
        <f>SUM(E6:E74)</f>
        <v>0</v>
      </c>
    </row>
  </sheetData>
  <mergeCells count="2">
    <mergeCell ref="A1:E1"/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Bölcsőde</dc:creator>
  <cp:lastModifiedBy>Zsófia Bátory</cp:lastModifiedBy>
  <dcterms:created xsi:type="dcterms:W3CDTF">2023-07-24T12:53:13Z</dcterms:created>
  <dcterms:modified xsi:type="dcterms:W3CDTF">2025-09-15T12:35:14Z</dcterms:modified>
</cp:coreProperties>
</file>